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therine_feather_usda_gov/Documents/Documents/SU60/"/>
    </mc:Choice>
  </mc:AlternateContent>
  <xr:revisionPtr revIDLastSave="0" documentId="8_{5690EE00-ACF2-4E01-936E-ED6E413169B1}" xr6:coauthVersionLast="47" xr6:coauthVersionMax="47" xr10:uidLastSave="{00000000-0000-0000-0000-000000000000}"/>
  <bookViews>
    <workbookView xWindow="2340" yWindow="2340" windowWidth="23010" windowHeight="12360" xr2:uid="{BE8D0D26-28FB-4090-AA51-DA31AD6CA70B}"/>
  </bookViews>
  <sheets>
    <sheet name="SU60" sheetId="1" r:id="rId1"/>
  </sheets>
  <definedNames>
    <definedName name="_SU60">'SU60'!$A$6:$E$45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  <c r="D46" i="1"/>
  <c r="C46" i="1"/>
  <c r="B46" i="1"/>
</calcChain>
</file>

<file path=xl/sharedStrings.xml><?xml version="1.0" encoding="utf-8"?>
<sst xmlns="http://schemas.openxmlformats.org/spreadsheetml/2006/main" count="50" uniqueCount="50">
  <si>
    <t>STATE</t>
  </si>
  <si>
    <t>ALASKA</t>
  </si>
  <si>
    <t>CALIFORNIA</t>
  </si>
  <si>
    <t>COLORADO</t>
  </si>
  <si>
    <t>IDAHO</t>
  </si>
  <si>
    <t>ILLINOIS</t>
  </si>
  <si>
    <t>KANSAS</t>
  </si>
  <si>
    <t>MAINE</t>
  </si>
  <si>
    <t>MICHIGAN</t>
  </si>
  <si>
    <t>MISSOURI</t>
  </si>
  <si>
    <t>MONTANA</t>
  </si>
  <si>
    <t>NEBRASKA</t>
  </si>
  <si>
    <t>NEW MEXICO</t>
  </si>
  <si>
    <t>OKLAHOMA</t>
  </si>
  <si>
    <t>OREGON</t>
  </si>
  <si>
    <t>TEXAS</t>
  </si>
  <si>
    <t>UTAH</t>
  </si>
  <si>
    <t>WASHINGTON</t>
  </si>
  <si>
    <t>WYOMING</t>
  </si>
  <si>
    <t xml:space="preserve">Offered and Acceptable Acres </t>
  </si>
  <si>
    <t>Acres Offered</t>
  </si>
  <si>
    <t>Number of Offers</t>
  </si>
  <si>
    <t>Acceptable with
EBI Cutoff &gt;= 184/174*</t>
  </si>
  <si>
    <t>Acres</t>
  </si>
  <si>
    <t>Number</t>
  </si>
  <si>
    <t>CRP Signup 60</t>
  </si>
  <si>
    <t>U.S.</t>
  </si>
  <si>
    <t xml:space="preserve">* States with offers below 60% of their State Historical Allocation received an EBI Cutoff of 174.  </t>
  </si>
  <si>
    <t>ALABAMA*</t>
  </si>
  <si>
    <t>ARKANSAS*</t>
  </si>
  <si>
    <t>DELAWARE*</t>
  </si>
  <si>
    <t>FLORIDA*</t>
  </si>
  <si>
    <t>GEORGIA*</t>
  </si>
  <si>
    <t>INDIANA*</t>
  </si>
  <si>
    <t>IOWA*</t>
  </si>
  <si>
    <t>KENTUCKY*</t>
  </si>
  <si>
    <t>LOUISIANA*</t>
  </si>
  <si>
    <t>MARYLAND*</t>
  </si>
  <si>
    <t>MINNESOTA*</t>
  </si>
  <si>
    <t>MISSISSIPPI*</t>
  </si>
  <si>
    <t>NEW YORK*</t>
  </si>
  <si>
    <t>NORTH CAROLINA*</t>
  </si>
  <si>
    <t>NORTH DAKOTA*</t>
  </si>
  <si>
    <t>OHIO*</t>
  </si>
  <si>
    <t>PENNSYLVANIA*</t>
  </si>
  <si>
    <t>SOUTH CAROLINA*</t>
  </si>
  <si>
    <t>SOUTH DAKOTA*</t>
  </si>
  <si>
    <t>TENNESSEE*</t>
  </si>
  <si>
    <t>VIRGINIA*</t>
  </si>
  <si>
    <t>WISCONSIN*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</si>
</sst>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3" fillId="0" borderId="0" xfId="1" applyFont="1"/>
    <xf numFmtId="3" fontId="4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6" fillId="2" borderId="1" xfId="1" quotePrefix="1" applyFont="1" applyFill="1" applyBorder="1" applyAlignment="1">
      <alignment horizontal="left"/>
    </xf>
    <xf numFmtId="0" fontId="6" fillId="2" borderId="5" xfId="1" quotePrefix="1" applyFont="1" applyFill="1" applyBorder="1" applyAlignment="1">
      <alignment horizontal="left"/>
    </xf>
    <xf numFmtId="164" fontId="6" fillId="2" borderId="6" xfId="1" applyNumberFormat="1" applyFont="1" applyFill="1" applyBorder="1" applyAlignment="1">
      <alignment horizontal="right" wrapText="1"/>
    </xf>
    <xf numFmtId="9" fontId="6" fillId="2" borderId="7" xfId="1" applyNumberFormat="1" applyFont="1" applyFill="1" applyBorder="1" applyAlignment="1">
      <alignment horizontal="right" wrapText="1"/>
    </xf>
    <xf numFmtId="0" fontId="4" fillId="0" borderId="0" xfId="1" applyFont="1"/>
    <xf numFmtId="0" fontId="4" fillId="0" borderId="8" xfId="1" quotePrefix="1" applyFont="1" applyBorder="1"/>
    <xf numFmtId="3" fontId="4" fillId="0" borderId="9" xfId="1" quotePrefix="1" applyNumberFormat="1" applyFont="1" applyBorder="1"/>
    <xf numFmtId="3" fontId="4" fillId="0" borderId="10" xfId="1" quotePrefix="1" applyNumberFormat="1" applyFont="1" applyBorder="1"/>
    <xf numFmtId="0" fontId="6" fillId="0" borderId="11" xfId="1" applyFont="1" applyBorder="1"/>
    <xf numFmtId="3" fontId="6" fillId="0" borderId="12" xfId="1" applyNumberFormat="1" applyFont="1" applyBorder="1"/>
    <xf numFmtId="3" fontId="6" fillId="2" borderId="2" xfId="1" applyNumberFormat="1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33FF33D8-AE72-49CA-B4C7-3EA0BC3199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624F3-4553-4E32-9ABD-4456FCE5CD68}">
  <sheetPr>
    <pageSetUpPr fitToPage="1"/>
  </sheetPr>
  <dimension ref="A1:E48"/>
  <sheetViews>
    <sheetView tabSelected="1" topLeftCell="A4" workbookViewId="0">
      <selection activeCell="G14" sqref="G14"/>
    </sheetView>
  </sheetViews>
  <sheetFormatPr defaultRowHeight="15" x14ac:dyDescent="0.25"/>
  <cols>
    <col min="1" max="1" width="19" customWidth="1"/>
    <col min="2" max="5" width="10.7109375" customWidth="1"/>
  </cols>
  <sheetData>
    <row r="1" spans="1:5" ht="15.75" x14ac:dyDescent="0.25">
      <c r="A1" s="1" t="s">
        <v>25</v>
      </c>
      <c r="B1" s="1"/>
      <c r="C1" s="2"/>
      <c r="D1" s="2"/>
      <c r="E1" s="3"/>
    </row>
    <row r="2" spans="1:5" ht="15.75" x14ac:dyDescent="0.25">
      <c r="A2" s="4" t="s">
        <v>19</v>
      </c>
      <c r="B2" s="1"/>
      <c r="C2" s="2"/>
      <c r="D2" s="2"/>
      <c r="E2" s="3"/>
    </row>
    <row r="3" spans="1:5" ht="15.75" x14ac:dyDescent="0.25">
      <c r="A3" s="1"/>
      <c r="B3" s="1"/>
      <c r="C3" s="2"/>
      <c r="D3" s="2"/>
      <c r="E3" s="3"/>
    </row>
    <row r="4" spans="1:5" ht="40.5" customHeight="1" x14ac:dyDescent="0.25">
      <c r="A4" s="5"/>
      <c r="B4" s="15" t="s">
        <v>20</v>
      </c>
      <c r="C4" s="15" t="s">
        <v>21</v>
      </c>
      <c r="D4" s="17" t="s">
        <v>22</v>
      </c>
      <c r="E4" s="18"/>
    </row>
    <row r="5" spans="1:5" x14ac:dyDescent="0.25">
      <c r="A5" s="6" t="s">
        <v>0</v>
      </c>
      <c r="B5" s="16"/>
      <c r="C5" s="16"/>
      <c r="D5" s="7" t="s">
        <v>23</v>
      </c>
      <c r="E5" s="8" t="s">
        <v>24</v>
      </c>
    </row>
    <row r="6" spans="1:5" x14ac:dyDescent="0.25">
      <c r="A6" s="10" t="s">
        <v>28</v>
      </c>
      <c r="B6" s="11">
        <v>7176.88</v>
      </c>
      <c r="C6" s="11">
        <v>169</v>
      </c>
      <c r="D6" s="12">
        <v>7176.880000000001</v>
      </c>
      <c r="E6" s="11">
        <v>169</v>
      </c>
    </row>
    <row r="7" spans="1:5" x14ac:dyDescent="0.25">
      <c r="A7" s="10" t="s">
        <v>1</v>
      </c>
      <c r="B7" s="11">
        <v>1043.73</v>
      </c>
      <c r="C7" s="11">
        <v>2</v>
      </c>
      <c r="D7" s="12">
        <v>1043.73</v>
      </c>
      <c r="E7" s="11">
        <v>2</v>
      </c>
    </row>
    <row r="8" spans="1:5" x14ac:dyDescent="0.25">
      <c r="A8" s="10" t="s">
        <v>29</v>
      </c>
      <c r="B8" s="11">
        <v>3894.3600000000006</v>
      </c>
      <c r="C8" s="11">
        <v>113</v>
      </c>
      <c r="D8" s="12">
        <v>3665.0199999999995</v>
      </c>
      <c r="E8" s="11">
        <v>103</v>
      </c>
    </row>
    <row r="9" spans="1:5" x14ac:dyDescent="0.25">
      <c r="A9" s="10" t="s">
        <v>2</v>
      </c>
      <c r="B9" s="11">
        <v>5644.01</v>
      </c>
      <c r="C9" s="11">
        <v>16</v>
      </c>
      <c r="D9" s="12">
        <v>5644.0099999999993</v>
      </c>
      <c r="E9" s="11">
        <v>16</v>
      </c>
    </row>
    <row r="10" spans="1:5" x14ac:dyDescent="0.25">
      <c r="A10" s="10" t="s">
        <v>3</v>
      </c>
      <c r="B10" s="11">
        <v>145531.29000000007</v>
      </c>
      <c r="C10" s="11">
        <v>837</v>
      </c>
      <c r="D10" s="12">
        <v>136513.55999999991</v>
      </c>
      <c r="E10" s="11">
        <v>784</v>
      </c>
    </row>
    <row r="11" spans="1:5" x14ac:dyDescent="0.25">
      <c r="A11" s="10" t="s">
        <v>30</v>
      </c>
      <c r="B11" s="11">
        <v>39.1</v>
      </c>
      <c r="C11" s="11">
        <v>1</v>
      </c>
      <c r="D11" s="12">
        <v>39.1</v>
      </c>
      <c r="E11" s="11">
        <v>1</v>
      </c>
    </row>
    <row r="12" spans="1:5" x14ac:dyDescent="0.25">
      <c r="A12" s="10" t="s">
        <v>31</v>
      </c>
      <c r="B12" s="11">
        <v>780.14999999999986</v>
      </c>
      <c r="C12" s="11">
        <v>23</v>
      </c>
      <c r="D12" s="12">
        <v>780.14999999999986</v>
      </c>
      <c r="E12" s="11">
        <v>23</v>
      </c>
    </row>
    <row r="13" spans="1:5" x14ac:dyDescent="0.25">
      <c r="A13" s="10" t="s">
        <v>32</v>
      </c>
      <c r="B13" s="11">
        <v>4397.3799999999974</v>
      </c>
      <c r="C13" s="11">
        <v>125</v>
      </c>
      <c r="D13" s="12">
        <v>4397.3799999999983</v>
      </c>
      <c r="E13" s="11">
        <v>125</v>
      </c>
    </row>
    <row r="14" spans="1:5" x14ac:dyDescent="0.25">
      <c r="A14" s="10" t="s">
        <v>4</v>
      </c>
      <c r="B14" s="11">
        <v>41463</v>
      </c>
      <c r="C14" s="11">
        <v>308</v>
      </c>
      <c r="D14" s="12">
        <v>30298.7</v>
      </c>
      <c r="E14" s="11">
        <v>233</v>
      </c>
    </row>
    <row r="15" spans="1:5" x14ac:dyDescent="0.25">
      <c r="A15" s="10" t="s">
        <v>5</v>
      </c>
      <c r="B15" s="11">
        <v>32706.250000000044</v>
      </c>
      <c r="C15" s="11">
        <v>1910</v>
      </c>
      <c r="D15" s="12">
        <v>29562.740000000027</v>
      </c>
      <c r="E15" s="11">
        <v>1715</v>
      </c>
    </row>
    <row r="16" spans="1:5" x14ac:dyDescent="0.25">
      <c r="A16" s="10" t="s">
        <v>33</v>
      </c>
      <c r="B16" s="11">
        <v>5797.27</v>
      </c>
      <c r="C16" s="11">
        <v>322</v>
      </c>
      <c r="D16" s="12">
        <v>5217.0000000000027</v>
      </c>
      <c r="E16" s="11">
        <v>279</v>
      </c>
    </row>
    <row r="17" spans="1:5" x14ac:dyDescent="0.25">
      <c r="A17" s="10" t="s">
        <v>34</v>
      </c>
      <c r="B17" s="11">
        <v>21521.709999999988</v>
      </c>
      <c r="C17" s="11">
        <v>1039</v>
      </c>
      <c r="D17" s="12">
        <v>17957.250000000015</v>
      </c>
      <c r="E17" s="11">
        <v>807</v>
      </c>
    </row>
    <row r="18" spans="1:5" x14ac:dyDescent="0.25">
      <c r="A18" s="10" t="s">
        <v>6</v>
      </c>
      <c r="B18" s="11">
        <v>93356.630000000048</v>
      </c>
      <c r="C18" s="11">
        <v>1261</v>
      </c>
      <c r="D18" s="12">
        <v>89868.000000000102</v>
      </c>
      <c r="E18" s="11">
        <v>1215</v>
      </c>
    </row>
    <row r="19" spans="1:5" x14ac:dyDescent="0.25">
      <c r="A19" s="10" t="s">
        <v>35</v>
      </c>
      <c r="B19" s="11">
        <v>3460.1499999999992</v>
      </c>
      <c r="C19" s="11">
        <v>118</v>
      </c>
      <c r="D19" s="12">
        <v>3226.9499999999989</v>
      </c>
      <c r="E19" s="11">
        <v>106</v>
      </c>
    </row>
    <row r="20" spans="1:5" x14ac:dyDescent="0.25">
      <c r="A20" s="10" t="s">
        <v>36</v>
      </c>
      <c r="B20" s="11">
        <v>3248.0799999999981</v>
      </c>
      <c r="C20" s="11">
        <v>65</v>
      </c>
      <c r="D20" s="12">
        <v>3174.7799999999993</v>
      </c>
      <c r="E20" s="11">
        <v>63</v>
      </c>
    </row>
    <row r="21" spans="1:5" x14ac:dyDescent="0.25">
      <c r="A21" s="10" t="s">
        <v>7</v>
      </c>
      <c r="B21" s="11">
        <v>1348.3700000000001</v>
      </c>
      <c r="C21" s="11">
        <v>33</v>
      </c>
      <c r="D21" s="12">
        <v>1109.67</v>
      </c>
      <c r="E21" s="11">
        <v>27</v>
      </c>
    </row>
    <row r="22" spans="1:5" x14ac:dyDescent="0.25">
      <c r="A22" s="10" t="s">
        <v>37</v>
      </c>
      <c r="B22" s="11">
        <v>100.82</v>
      </c>
      <c r="C22" s="11">
        <v>11</v>
      </c>
      <c r="D22" s="12">
        <v>100.82000000000001</v>
      </c>
      <c r="E22" s="11">
        <v>11</v>
      </c>
    </row>
    <row r="23" spans="1:5" x14ac:dyDescent="0.25">
      <c r="A23" s="10" t="s">
        <v>8</v>
      </c>
      <c r="B23" s="11">
        <v>5225.3399999999992</v>
      </c>
      <c r="C23" s="11">
        <v>233</v>
      </c>
      <c r="D23" s="12">
        <v>3445.2999999999997</v>
      </c>
      <c r="E23" s="11">
        <v>165</v>
      </c>
    </row>
    <row r="24" spans="1:5" x14ac:dyDescent="0.25">
      <c r="A24" s="10" t="s">
        <v>38</v>
      </c>
      <c r="B24" s="11">
        <v>18380.670000000002</v>
      </c>
      <c r="C24" s="11">
        <v>619</v>
      </c>
      <c r="D24" s="12">
        <v>15876.340000000009</v>
      </c>
      <c r="E24" s="11">
        <v>512</v>
      </c>
    </row>
    <row r="25" spans="1:5" x14ac:dyDescent="0.25">
      <c r="A25" s="10" t="s">
        <v>39</v>
      </c>
      <c r="B25" s="11">
        <v>15013.339999999993</v>
      </c>
      <c r="C25" s="11">
        <v>330</v>
      </c>
      <c r="D25" s="12">
        <v>14949.02999999999</v>
      </c>
      <c r="E25" s="11">
        <v>329</v>
      </c>
    </row>
    <row r="26" spans="1:5" x14ac:dyDescent="0.25">
      <c r="A26" s="10" t="s">
        <v>9</v>
      </c>
      <c r="B26" s="11">
        <v>60520.05000000001</v>
      </c>
      <c r="C26" s="11">
        <v>1630</v>
      </c>
      <c r="D26" s="12">
        <v>52355.530000000006</v>
      </c>
      <c r="E26" s="11">
        <v>1394</v>
      </c>
    </row>
    <row r="27" spans="1:5" x14ac:dyDescent="0.25">
      <c r="A27" s="10" t="s">
        <v>10</v>
      </c>
      <c r="B27" s="11">
        <v>111581.11999999986</v>
      </c>
      <c r="C27" s="11">
        <v>649</v>
      </c>
      <c r="D27" s="12">
        <v>94833.339999999924</v>
      </c>
      <c r="E27" s="11">
        <v>555</v>
      </c>
    </row>
    <row r="28" spans="1:5" x14ac:dyDescent="0.25">
      <c r="A28" s="10" t="s">
        <v>11</v>
      </c>
      <c r="B28" s="11">
        <v>27837.090000000015</v>
      </c>
      <c r="C28" s="11">
        <v>624</v>
      </c>
      <c r="D28" s="12">
        <v>24608.950000000004</v>
      </c>
      <c r="E28" s="11">
        <v>537</v>
      </c>
    </row>
    <row r="29" spans="1:5" x14ac:dyDescent="0.25">
      <c r="A29" s="10" t="s">
        <v>12</v>
      </c>
      <c r="B29" s="11">
        <v>41183.840000000004</v>
      </c>
      <c r="C29" s="11">
        <v>178</v>
      </c>
      <c r="D29" s="12">
        <v>35370.060000000005</v>
      </c>
      <c r="E29" s="11">
        <v>148</v>
      </c>
    </row>
    <row r="30" spans="1:5" x14ac:dyDescent="0.25">
      <c r="A30" s="10" t="s">
        <v>40</v>
      </c>
      <c r="B30" s="11">
        <v>684.07999999999993</v>
      </c>
      <c r="C30" s="11">
        <v>29</v>
      </c>
      <c r="D30" s="12">
        <v>455.36999999999995</v>
      </c>
      <c r="E30" s="11">
        <v>24</v>
      </c>
    </row>
    <row r="31" spans="1:5" x14ac:dyDescent="0.25">
      <c r="A31" s="10" t="s">
        <v>41</v>
      </c>
      <c r="B31" s="11">
        <v>590.74999999999989</v>
      </c>
      <c r="C31" s="11">
        <v>39</v>
      </c>
      <c r="D31" s="12">
        <v>590.74999999999989</v>
      </c>
      <c r="E31" s="11">
        <v>39</v>
      </c>
    </row>
    <row r="32" spans="1:5" x14ac:dyDescent="0.25">
      <c r="A32" s="10" t="s">
        <v>42</v>
      </c>
      <c r="B32" s="11">
        <v>44454.979999999974</v>
      </c>
      <c r="C32" s="11">
        <v>714</v>
      </c>
      <c r="D32" s="12">
        <v>35389.500000000036</v>
      </c>
      <c r="E32" s="11">
        <v>540</v>
      </c>
    </row>
    <row r="33" spans="1:5" x14ac:dyDescent="0.25">
      <c r="A33" s="10" t="s">
        <v>43</v>
      </c>
      <c r="B33" s="11">
        <v>3690.6600000000008</v>
      </c>
      <c r="C33" s="11">
        <v>172</v>
      </c>
      <c r="D33" s="12">
        <v>3187.8700000000008</v>
      </c>
      <c r="E33" s="11">
        <v>143</v>
      </c>
    </row>
    <row r="34" spans="1:5" x14ac:dyDescent="0.25">
      <c r="A34" s="10" t="s">
        <v>13</v>
      </c>
      <c r="B34" s="11">
        <v>22079.03999999999</v>
      </c>
      <c r="C34" s="11">
        <v>235</v>
      </c>
      <c r="D34" s="12">
        <v>21660.359999999986</v>
      </c>
      <c r="E34" s="11">
        <v>231</v>
      </c>
    </row>
    <row r="35" spans="1:5" x14ac:dyDescent="0.25">
      <c r="A35" s="10" t="s">
        <v>14</v>
      </c>
      <c r="B35" s="11">
        <v>46305.489999999991</v>
      </c>
      <c r="C35" s="11">
        <v>237</v>
      </c>
      <c r="D35" s="12">
        <v>45940.280000000006</v>
      </c>
      <c r="E35" s="11">
        <v>233</v>
      </c>
    </row>
    <row r="36" spans="1:5" x14ac:dyDescent="0.25">
      <c r="A36" s="10" t="s">
        <v>44</v>
      </c>
      <c r="B36" s="11">
        <v>31.7</v>
      </c>
      <c r="C36" s="11">
        <v>1</v>
      </c>
      <c r="D36" s="12">
        <v>31.7</v>
      </c>
      <c r="E36" s="11">
        <v>1</v>
      </c>
    </row>
    <row r="37" spans="1:5" x14ac:dyDescent="0.25">
      <c r="A37" s="10" t="s">
        <v>45</v>
      </c>
      <c r="B37" s="11">
        <v>348.51</v>
      </c>
      <c r="C37" s="11">
        <v>14</v>
      </c>
      <c r="D37" s="12">
        <v>348.51</v>
      </c>
      <c r="E37" s="11">
        <v>14</v>
      </c>
    </row>
    <row r="38" spans="1:5" x14ac:dyDescent="0.25">
      <c r="A38" s="10" t="s">
        <v>46</v>
      </c>
      <c r="B38" s="11">
        <v>12628.329999999994</v>
      </c>
      <c r="C38" s="11">
        <v>237</v>
      </c>
      <c r="D38" s="12">
        <v>6714.2900000000027</v>
      </c>
      <c r="E38" s="11">
        <v>119</v>
      </c>
    </row>
    <row r="39" spans="1:5" x14ac:dyDescent="0.25">
      <c r="A39" s="10" t="s">
        <v>47</v>
      </c>
      <c r="B39" s="11">
        <v>2489.4199999999996</v>
      </c>
      <c r="C39" s="11">
        <v>116</v>
      </c>
      <c r="D39" s="12">
        <v>2489.42</v>
      </c>
      <c r="E39" s="11">
        <v>116</v>
      </c>
    </row>
    <row r="40" spans="1:5" x14ac:dyDescent="0.25">
      <c r="A40" s="10" t="s">
        <v>15</v>
      </c>
      <c r="B40" s="11">
        <v>216387.91000000015</v>
      </c>
      <c r="C40" s="11">
        <v>1474</v>
      </c>
      <c r="D40" s="12">
        <v>190191.33999999979</v>
      </c>
      <c r="E40" s="11">
        <v>1334</v>
      </c>
    </row>
    <row r="41" spans="1:5" x14ac:dyDescent="0.25">
      <c r="A41" s="10" t="s">
        <v>16</v>
      </c>
      <c r="B41" s="11">
        <v>5946.5899999999974</v>
      </c>
      <c r="C41" s="11">
        <v>42</v>
      </c>
      <c r="D41" s="12">
        <v>5405.2999999999984</v>
      </c>
      <c r="E41" s="11">
        <v>38</v>
      </c>
    </row>
    <row r="42" spans="1:5" x14ac:dyDescent="0.25">
      <c r="A42" s="10" t="s">
        <v>48</v>
      </c>
      <c r="B42" s="11">
        <v>803.42999999999984</v>
      </c>
      <c r="C42" s="11">
        <v>46</v>
      </c>
      <c r="D42" s="12">
        <v>732.03999999999974</v>
      </c>
      <c r="E42" s="11">
        <v>42</v>
      </c>
    </row>
    <row r="43" spans="1:5" x14ac:dyDescent="0.25">
      <c r="A43" s="10" t="s">
        <v>17</v>
      </c>
      <c r="B43" s="11">
        <v>163666.69000000003</v>
      </c>
      <c r="C43" s="11">
        <v>1307</v>
      </c>
      <c r="D43" s="12">
        <v>160913.43000000008</v>
      </c>
      <c r="E43" s="11">
        <v>1265</v>
      </c>
    </row>
    <row r="44" spans="1:5" x14ac:dyDescent="0.25">
      <c r="A44" s="10" t="s">
        <v>49</v>
      </c>
      <c r="B44" s="11">
        <v>4892.5999999999967</v>
      </c>
      <c r="C44" s="11">
        <v>335</v>
      </c>
      <c r="D44" s="12">
        <v>4159.2199999999984</v>
      </c>
      <c r="E44" s="11">
        <v>274</v>
      </c>
    </row>
    <row r="45" spans="1:5" x14ac:dyDescent="0.25">
      <c r="A45" s="10" t="s">
        <v>18</v>
      </c>
      <c r="B45" s="11">
        <v>9637.3900000000012</v>
      </c>
      <c r="C45" s="11">
        <v>43</v>
      </c>
      <c r="D45" s="12">
        <v>5984.829999999999</v>
      </c>
      <c r="E45" s="11">
        <v>26</v>
      </c>
    </row>
    <row r="46" spans="1:5" x14ac:dyDescent="0.25">
      <c r="A46" s="13" t="s">
        <v>26</v>
      </c>
      <c r="B46" s="14">
        <f>SUM(B6:B45)</f>
        <v>1185888.2000000002</v>
      </c>
      <c r="C46" s="14">
        <f t="shared" ref="C46:E46" si="0">SUM(C6:C45)</f>
        <v>15657</v>
      </c>
      <c r="D46" s="14">
        <f t="shared" si="0"/>
        <v>1065408.5000000002</v>
      </c>
      <c r="E46" s="14">
        <f t="shared" si="0"/>
        <v>13758</v>
      </c>
    </row>
    <row r="48" spans="1:5" x14ac:dyDescent="0.25">
      <c r="A48" s="9" t="s">
        <v>27</v>
      </c>
    </row>
  </sheetData>
  <mergeCells count="3">
    <mergeCell ref="B4:B5"/>
    <mergeCell ref="C4:C5"/>
    <mergeCell ref="D4:E4"/>
  </mergeCells>
  <pageMargins left="0.75" right="0.75" top="1" bottom="1" header="0.5" footer="0.5"/>
  <pageSetup scale="9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SU60</vt:lpstr>
      <vt:lpstr>_SU60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Feather, Catherine - FPAC-BC, Washington, DC</dc:creator>
  <cp:lastModifiedBy>Feather, Catherine - FPAC-FBC, DC</cp:lastModifiedBy>
  <cp:lastPrinted>2023-06-12T15:20:17Z</cp:lastPrinted>
  <dcterms:created xsi:type="dcterms:W3CDTF">2023-06-02T17:10:08Z</dcterms:created>
  <dcterms:modified xsi:type="dcterms:W3CDTF">2023-07-11T14:39:10Z</dcterms:modified>
</cp:coreProperties>
</file>