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87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<sst xmlns="http://schemas.openxmlformats.org/spreadsheetml/2006/main" count="37" uniqueCount="33">
  <si>
    <t>Farm Count</t>
  </si>
  <si>
    <t>Base Acres</t>
  </si>
  <si>
    <t>Covered Commodity</t>
  </si>
  <si>
    <t>BARLEY</t>
  </si>
  <si>
    <t>CANOLA</t>
  </si>
  <si>
    <t>CORN</t>
  </si>
  <si>
    <t>CRAMBE</t>
  </si>
  <si>
    <t>DRY PEAS</t>
  </si>
  <si>
    <t>FLAXSEED</t>
  </si>
  <si>
    <t>LENTILS</t>
  </si>
  <si>
    <t>MUSTARD</t>
  </si>
  <si>
    <t>OATS</t>
  </si>
  <si>
    <t>PEANUTS</t>
  </si>
  <si>
    <t>RAPESEED</t>
  </si>
  <si>
    <t>SAFFLOWER</t>
  </si>
  <si>
    <t>SESAME</t>
  </si>
  <si>
    <t>SOYBEANS</t>
  </si>
  <si>
    <t>SUNFLOWERS</t>
  </si>
  <si>
    <t>WHEAT</t>
  </si>
  <si>
    <t>U.S. Total</t>
  </si>
  <si>
    <t>Difference (2014 minus 2013)</t>
  </si>
  <si>
    <t>TEMPERATE JAPONICA RICE</t>
  </si>
  <si>
    <t>LONG GRAIN RICE</t>
  </si>
  <si>
    <t>LARGE CHICKPEAS</t>
  </si>
  <si>
    <t>SMALL CHICKPEAS</t>
  </si>
  <si>
    <t>GRAIN SORGHUM</t>
  </si>
  <si>
    <t>MEDIUM GRAIN RICE (SOUTHERN)</t>
  </si>
  <si>
    <t>2013 DCP/ACRE Enrolled Base</t>
  </si>
  <si>
    <t>GENERIC 2/</t>
  </si>
  <si>
    <t>1/ Landowners had a one-time opportunity to reallocate (but not increase) their base acreage across different crop bases using the 2009-12 covered commodity planting history.  Landowners could reallocate base acres regardless of the election for PLC, ARC-CO, or ARC-IC (or whether they made no program election).  "DCP/ACRE" refers to the Direct and Countercyclical Payment Program and Average Crop Revenue Election Program; both were eliminated by the 2014 farm bill.</t>
  </si>
  <si>
    <t>All ARC/PLC Program Elections</t>
  </si>
  <si>
    <t>Table 5:  Comparison of ARC/PLC Elections and 2013 DCP/ACRE Enrolled Bases -- National by Crop 1/</t>
  </si>
  <si>
    <t>2/ The generic base data reflect all former upland cotton base on farms.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</si>
</sst>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9" xfId="0" applyNumberFormat="1" applyBorder="1" applyAlignment="1" applyProtection="1">
      <alignment horizontal="left"/>
      <protection locked="0"/>
    </xf>
    <xf numFmtId="0" fontId="0" fillId="0" borderId="8" xfId="0" applyNumberFormat="1" applyBorder="1" applyAlignment="1" applyProtection="1">
      <alignment horizontal="left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12" xfId="1" applyNumberFormat="1" applyFont="1" applyBorder="1"/>
    <xf numFmtId="164" fontId="0" fillId="0" borderId="0" xfId="1" applyNumberFormat="1" applyFont="1" applyBorder="1"/>
    <xf numFmtId="164" fontId="0" fillId="0" borderId="13" xfId="1" applyNumberFormat="1" applyFont="1" applyBorder="1"/>
    <xf numFmtId="0" fontId="0" fillId="0" borderId="9" xfId="0" applyNumberFormat="1" applyFont="1" applyBorder="1" applyAlignment="1" applyProtection="1">
      <alignment horizontal="left"/>
      <protection locked="0"/>
    </xf>
    <xf numFmtId="3" fontId="0" fillId="0" borderId="7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0" fillId="2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G1" sqref="G1"/>
    </sheetView>
  </sheetViews>
  <sheetFormatPr defaultRowHeight="15" x14ac:dyDescent="0.25"/>
  <cols>
    <col min="1" max="1" width="31" customWidth="1"/>
    <col min="2" max="2" width="11.28515625" customWidth="1"/>
    <col min="3" max="3" width="15.42578125" customWidth="1"/>
    <col min="4" max="4" width="14.85546875" customWidth="1"/>
    <col min="5" max="5" width="13.28515625" customWidth="1"/>
    <col min="6" max="6" width="13.5703125" customWidth="1"/>
    <col min="7" max="7" width="14.140625" customWidth="1"/>
  </cols>
  <sheetData>
    <row r="1" spans="1:7" x14ac:dyDescent="0.25">
      <c r="G1" s="27">
        <v>42153</v>
      </c>
    </row>
    <row r="2" spans="1:7" x14ac:dyDescent="0.25">
      <c r="A2" s="20" t="s">
        <v>31</v>
      </c>
      <c r="B2" s="21"/>
      <c r="C2" s="21"/>
      <c r="D2" s="21"/>
      <c r="E2" s="21"/>
      <c r="F2" s="21"/>
      <c r="G2" s="22"/>
    </row>
    <row r="3" spans="1:7" ht="32.25" customHeight="1" x14ac:dyDescent="0.25">
      <c r="A3" s="25" t="s">
        <v>2</v>
      </c>
      <c r="B3" s="23" t="s">
        <v>30</v>
      </c>
      <c r="C3" s="24"/>
      <c r="D3" s="20" t="s">
        <v>27</v>
      </c>
      <c r="E3" s="22"/>
      <c r="F3" s="20" t="s">
        <v>20</v>
      </c>
      <c r="G3" s="22"/>
    </row>
    <row r="4" spans="1:7" x14ac:dyDescent="0.25">
      <c r="A4" s="26"/>
      <c r="B4" s="17" t="s">
        <v>0</v>
      </c>
      <c r="C4" s="17" t="s">
        <v>1</v>
      </c>
      <c r="D4" s="17" t="s">
        <v>0</v>
      </c>
      <c r="E4" s="17" t="s">
        <v>1</v>
      </c>
      <c r="F4" s="17" t="s">
        <v>0</v>
      </c>
      <c r="G4" s="17" t="s">
        <v>1</v>
      </c>
    </row>
    <row r="5" spans="1:7" x14ac:dyDescent="0.25">
      <c r="A5" s="1" t="s">
        <v>3</v>
      </c>
      <c r="B5" s="4">
        <v>111277</v>
      </c>
      <c r="C5" s="5">
        <v>5185716.96</v>
      </c>
      <c r="D5" s="14">
        <v>175517</v>
      </c>
      <c r="E5" s="5">
        <v>8722393.7999991644</v>
      </c>
      <c r="F5" s="10">
        <f>+B5-D5</f>
        <v>-64240</v>
      </c>
      <c r="G5" s="5">
        <f t="shared" ref="G5:G28" si="0">+C5-E5</f>
        <v>-3536676.8399991645</v>
      </c>
    </row>
    <row r="6" spans="1:7" x14ac:dyDescent="0.25">
      <c r="A6" s="1" t="s">
        <v>4</v>
      </c>
      <c r="B6" s="6">
        <v>17420</v>
      </c>
      <c r="C6" s="7">
        <v>1476316.7999999998</v>
      </c>
      <c r="D6" s="15">
        <v>15097</v>
      </c>
      <c r="E6" s="7">
        <v>690522.19999999856</v>
      </c>
      <c r="F6" s="11">
        <f t="shared" ref="F6:F28" si="1">+B6-D6</f>
        <v>2323</v>
      </c>
      <c r="G6" s="7">
        <f t="shared" si="0"/>
        <v>785794.60000000126</v>
      </c>
    </row>
    <row r="7" spans="1:7" x14ac:dyDescent="0.25">
      <c r="A7" s="1" t="s">
        <v>5</v>
      </c>
      <c r="B7" s="6">
        <v>1363342</v>
      </c>
      <c r="C7" s="7">
        <v>96768447.010000005</v>
      </c>
      <c r="D7" s="15">
        <v>1263477</v>
      </c>
      <c r="E7" s="7">
        <v>83933300.899987504</v>
      </c>
      <c r="F7" s="11">
        <f t="shared" si="1"/>
        <v>99865</v>
      </c>
      <c r="G7" s="7">
        <f t="shared" si="0"/>
        <v>12835146.110012501</v>
      </c>
    </row>
    <row r="8" spans="1:7" x14ac:dyDescent="0.25">
      <c r="A8" s="1" t="s">
        <v>6</v>
      </c>
      <c r="B8" s="6">
        <v>116</v>
      </c>
      <c r="C8" s="7">
        <v>2602.6</v>
      </c>
      <c r="D8" s="15">
        <v>594</v>
      </c>
      <c r="E8" s="7">
        <v>18488.39999999998</v>
      </c>
      <c r="F8" s="11">
        <f t="shared" si="1"/>
        <v>-478</v>
      </c>
      <c r="G8" s="7">
        <f t="shared" si="0"/>
        <v>-15885.799999999979</v>
      </c>
    </row>
    <row r="9" spans="1:7" x14ac:dyDescent="0.25">
      <c r="A9" s="1" t="s">
        <v>7</v>
      </c>
      <c r="B9" s="6">
        <v>7635</v>
      </c>
      <c r="C9" s="7">
        <v>441889.8</v>
      </c>
      <c r="D9" s="15">
        <v>4908</v>
      </c>
      <c r="E9" s="7">
        <v>162607.49999999991</v>
      </c>
      <c r="F9" s="11">
        <f t="shared" si="1"/>
        <v>2727</v>
      </c>
      <c r="G9" s="7">
        <f t="shared" si="0"/>
        <v>279282.30000000005</v>
      </c>
    </row>
    <row r="10" spans="1:7" x14ac:dyDescent="0.25">
      <c r="A10" s="1" t="s">
        <v>8</v>
      </c>
      <c r="B10" s="6">
        <v>5506</v>
      </c>
      <c r="C10" s="7">
        <v>230292.26</v>
      </c>
      <c r="D10" s="15">
        <v>6645</v>
      </c>
      <c r="E10" s="7">
        <v>176957.89999999991</v>
      </c>
      <c r="F10" s="11">
        <f t="shared" si="1"/>
        <v>-1139</v>
      </c>
      <c r="G10" s="7">
        <f t="shared" si="0"/>
        <v>53334.360000000102</v>
      </c>
    </row>
    <row r="11" spans="1:7" x14ac:dyDescent="0.25">
      <c r="A11" s="1" t="s">
        <v>25</v>
      </c>
      <c r="B11" s="6">
        <v>230382</v>
      </c>
      <c r="C11" s="7">
        <v>8979429.879999999</v>
      </c>
      <c r="D11" s="15">
        <v>289456</v>
      </c>
      <c r="E11" s="7">
        <v>11628170.299996955</v>
      </c>
      <c r="F11" s="11">
        <f t="shared" si="1"/>
        <v>-59074</v>
      </c>
      <c r="G11" s="7">
        <f t="shared" si="0"/>
        <v>-2648740.4199969564</v>
      </c>
    </row>
    <row r="12" spans="1:7" x14ac:dyDescent="0.25">
      <c r="A12" s="1" t="s">
        <v>9</v>
      </c>
      <c r="B12" s="6">
        <v>3590</v>
      </c>
      <c r="C12" s="7">
        <v>287062.57</v>
      </c>
      <c r="D12" s="15">
        <v>2246</v>
      </c>
      <c r="E12" s="7">
        <v>126040.49999999965</v>
      </c>
      <c r="F12" s="11">
        <f t="shared" si="1"/>
        <v>1344</v>
      </c>
      <c r="G12" s="7">
        <f t="shared" si="0"/>
        <v>161022.07000000036</v>
      </c>
    </row>
    <row r="13" spans="1:7" x14ac:dyDescent="0.25">
      <c r="A13" s="1" t="s">
        <v>23</v>
      </c>
      <c r="B13" s="6">
        <v>1246</v>
      </c>
      <c r="C13" s="7">
        <v>85634.42</v>
      </c>
      <c r="D13" s="15">
        <v>1127</v>
      </c>
      <c r="E13" s="7">
        <v>45036.799999999857</v>
      </c>
      <c r="F13" s="11">
        <f t="shared" si="1"/>
        <v>119</v>
      </c>
      <c r="G13" s="7">
        <f t="shared" si="0"/>
        <v>40597.620000000141</v>
      </c>
    </row>
    <row r="14" spans="1:7" x14ac:dyDescent="0.25">
      <c r="A14" s="1" t="s">
        <v>22</v>
      </c>
      <c r="B14" s="6">
        <v>29278</v>
      </c>
      <c r="C14" s="7">
        <v>4014720.58</v>
      </c>
      <c r="D14" s="15">
        <v>27040</v>
      </c>
      <c r="E14" s="7">
        <v>3647118.9000000604</v>
      </c>
      <c r="F14" s="11">
        <f t="shared" si="1"/>
        <v>2238</v>
      </c>
      <c r="G14" s="7">
        <f t="shared" si="0"/>
        <v>367601.67999993963</v>
      </c>
    </row>
    <row r="15" spans="1:7" x14ac:dyDescent="0.25">
      <c r="A15" s="1" t="s">
        <v>26</v>
      </c>
      <c r="B15" s="6">
        <v>14097</v>
      </c>
      <c r="C15" s="7">
        <v>173824.30000000002</v>
      </c>
      <c r="D15" s="15">
        <v>17177</v>
      </c>
      <c r="E15" s="7">
        <v>138735.6</v>
      </c>
      <c r="F15" s="11">
        <f t="shared" si="1"/>
        <v>-3080</v>
      </c>
      <c r="G15" s="7">
        <f t="shared" si="0"/>
        <v>35088.700000000012</v>
      </c>
    </row>
    <row r="16" spans="1:7" x14ac:dyDescent="0.25">
      <c r="A16" s="1" t="s">
        <v>10</v>
      </c>
      <c r="B16" s="6">
        <v>609</v>
      </c>
      <c r="C16" s="7">
        <v>24715</v>
      </c>
      <c r="D16" s="15">
        <v>979</v>
      </c>
      <c r="E16" s="7">
        <v>29046.00000000004</v>
      </c>
      <c r="F16" s="11">
        <f t="shared" si="1"/>
        <v>-370</v>
      </c>
      <c r="G16" s="7">
        <f t="shared" si="0"/>
        <v>-4331.00000000004</v>
      </c>
    </row>
    <row r="17" spans="1:7" x14ac:dyDescent="0.25">
      <c r="A17" s="1" t="s">
        <v>11</v>
      </c>
      <c r="B17" s="6">
        <v>197770</v>
      </c>
      <c r="C17" s="7">
        <v>2095225.94</v>
      </c>
      <c r="D17" s="15">
        <v>265523</v>
      </c>
      <c r="E17" s="7">
        <v>3052251.800000235</v>
      </c>
      <c r="F17" s="11">
        <f t="shared" si="1"/>
        <v>-67753</v>
      </c>
      <c r="G17" s="7">
        <f t="shared" si="0"/>
        <v>-957025.86000023503</v>
      </c>
    </row>
    <row r="18" spans="1:7" x14ac:dyDescent="0.25">
      <c r="A18" s="1" t="s">
        <v>12</v>
      </c>
      <c r="B18" s="6">
        <v>49356</v>
      </c>
      <c r="C18" s="7">
        <v>2020243.2899999998</v>
      </c>
      <c r="D18" s="15">
        <v>29863</v>
      </c>
      <c r="E18" s="7">
        <v>1466414.1000000027</v>
      </c>
      <c r="F18" s="11">
        <f t="shared" si="1"/>
        <v>19493</v>
      </c>
      <c r="G18" s="7">
        <f t="shared" si="0"/>
        <v>553829.18999999715</v>
      </c>
    </row>
    <row r="19" spans="1:7" x14ac:dyDescent="0.25">
      <c r="A19" s="1" t="s">
        <v>13</v>
      </c>
      <c r="B19" s="6">
        <v>115</v>
      </c>
      <c r="C19" s="7">
        <v>2480.86</v>
      </c>
      <c r="D19" s="15">
        <v>117</v>
      </c>
      <c r="E19" s="7">
        <v>1672.9000000000003</v>
      </c>
      <c r="F19" s="11">
        <f t="shared" si="1"/>
        <v>-2</v>
      </c>
      <c r="G19" s="7">
        <f t="shared" si="0"/>
        <v>807.95999999999981</v>
      </c>
    </row>
    <row r="20" spans="1:7" x14ac:dyDescent="0.25">
      <c r="A20" s="1" t="s">
        <v>14</v>
      </c>
      <c r="B20" s="6">
        <v>1963</v>
      </c>
      <c r="C20" s="7">
        <v>99067.68</v>
      </c>
      <c r="D20" s="15">
        <v>2432</v>
      </c>
      <c r="E20" s="7">
        <v>92612.199999999968</v>
      </c>
      <c r="F20" s="11">
        <f t="shared" si="1"/>
        <v>-469</v>
      </c>
      <c r="G20" s="7">
        <f t="shared" si="0"/>
        <v>6455.480000000025</v>
      </c>
    </row>
    <row r="21" spans="1:7" x14ac:dyDescent="0.25">
      <c r="A21" s="1" t="s">
        <v>15</v>
      </c>
      <c r="B21" s="6">
        <v>191</v>
      </c>
      <c r="C21" s="7">
        <v>5205.9699999999993</v>
      </c>
      <c r="D21" s="15">
        <v>67</v>
      </c>
      <c r="E21" s="7">
        <v>812.49999999999989</v>
      </c>
      <c r="F21" s="11">
        <f t="shared" si="1"/>
        <v>124</v>
      </c>
      <c r="G21" s="7">
        <f t="shared" si="0"/>
        <v>4393.4699999999993</v>
      </c>
    </row>
    <row r="22" spans="1:7" x14ac:dyDescent="0.25">
      <c r="A22" s="1" t="s">
        <v>24</v>
      </c>
      <c r="B22" s="6">
        <v>436</v>
      </c>
      <c r="C22" s="7">
        <v>22066.85</v>
      </c>
      <c r="D22" s="15">
        <v>249</v>
      </c>
      <c r="E22" s="7">
        <v>6074.3999999999951</v>
      </c>
      <c r="F22" s="11">
        <f t="shared" si="1"/>
        <v>187</v>
      </c>
      <c r="G22" s="7">
        <f t="shared" si="0"/>
        <v>15992.450000000004</v>
      </c>
    </row>
    <row r="23" spans="1:7" x14ac:dyDescent="0.25">
      <c r="A23" s="1" t="s">
        <v>16</v>
      </c>
      <c r="B23" s="6">
        <v>1062142</v>
      </c>
      <c r="C23" s="7">
        <v>54514971.82</v>
      </c>
      <c r="D23" s="15">
        <v>1000367</v>
      </c>
      <c r="E23" s="7">
        <v>49846594.100001238</v>
      </c>
      <c r="F23" s="11">
        <f t="shared" si="1"/>
        <v>61775</v>
      </c>
      <c r="G23" s="7">
        <f t="shared" si="0"/>
        <v>4668377.719998762</v>
      </c>
    </row>
    <row r="24" spans="1:7" x14ac:dyDescent="0.25">
      <c r="A24" s="1" t="s">
        <v>17</v>
      </c>
      <c r="B24" s="6">
        <v>28009</v>
      </c>
      <c r="C24" s="7">
        <v>1650953.76</v>
      </c>
      <c r="D24" s="15">
        <v>38166</v>
      </c>
      <c r="E24" s="7">
        <v>1776543.0000000347</v>
      </c>
      <c r="F24" s="11">
        <f t="shared" si="1"/>
        <v>-10157</v>
      </c>
      <c r="G24" s="7">
        <f t="shared" si="0"/>
        <v>-125589.24000003468</v>
      </c>
    </row>
    <row r="25" spans="1:7" x14ac:dyDescent="0.25">
      <c r="A25" s="13" t="s">
        <v>21</v>
      </c>
      <c r="B25" s="6">
        <v>2041</v>
      </c>
      <c r="C25" s="7">
        <v>575193.92000000004</v>
      </c>
      <c r="D25" s="15">
        <v>2251</v>
      </c>
      <c r="E25" s="7">
        <v>591382.69999999995</v>
      </c>
      <c r="F25" s="11">
        <f t="shared" si="1"/>
        <v>-210</v>
      </c>
      <c r="G25" s="7">
        <f t="shared" si="0"/>
        <v>-16188.779999999912</v>
      </c>
    </row>
    <row r="26" spans="1:7" x14ac:dyDescent="0.25">
      <c r="A26" s="1" t="s">
        <v>18</v>
      </c>
      <c r="B26" s="6">
        <v>802482</v>
      </c>
      <c r="C26" s="7">
        <v>63699143.939999998</v>
      </c>
      <c r="D26" s="15">
        <v>892099</v>
      </c>
      <c r="E26" s="7">
        <v>73553648.499997318</v>
      </c>
      <c r="F26" s="11">
        <f t="shared" si="1"/>
        <v>-89617</v>
      </c>
      <c r="G26" s="7">
        <f t="shared" si="0"/>
        <v>-9854504.5599973202</v>
      </c>
    </row>
    <row r="27" spans="1:7" x14ac:dyDescent="0.25">
      <c r="A27" s="2" t="s">
        <v>28</v>
      </c>
      <c r="B27" s="8">
        <v>194224</v>
      </c>
      <c r="C27" s="9">
        <v>17582909.800000001</v>
      </c>
      <c r="D27" s="16">
        <v>192409</v>
      </c>
      <c r="E27" s="9">
        <v>17770675.199999977</v>
      </c>
      <c r="F27" s="12">
        <f t="shared" si="1"/>
        <v>1815</v>
      </c>
      <c r="G27" s="9">
        <f t="shared" si="0"/>
        <v>-187765.39999997616</v>
      </c>
    </row>
    <row r="28" spans="1:7" x14ac:dyDescent="0.25">
      <c r="A28" s="3" t="s">
        <v>19</v>
      </c>
      <c r="B28" s="8">
        <v>1760345</v>
      </c>
      <c r="C28" s="9">
        <v>259938116.00999999</v>
      </c>
      <c r="D28" s="12">
        <v>1701479</v>
      </c>
      <c r="E28" s="9">
        <v>257477100.19998252</v>
      </c>
      <c r="F28" s="12">
        <f t="shared" si="1"/>
        <v>58866</v>
      </c>
      <c r="G28" s="9">
        <f t="shared" si="0"/>
        <v>2461015.8100174665</v>
      </c>
    </row>
    <row r="30" spans="1:7" ht="61.5" customHeight="1" x14ac:dyDescent="0.25">
      <c r="A30" s="19" t="s">
        <v>29</v>
      </c>
      <c r="B30" s="19"/>
      <c r="C30" s="19"/>
      <c r="D30" s="19"/>
      <c r="E30" s="19"/>
      <c r="F30" s="19"/>
      <c r="G30" s="19"/>
    </row>
    <row r="31" spans="1:7" x14ac:dyDescent="0.25">
      <c r="A31" s="18" t="s">
        <v>32</v>
      </c>
    </row>
  </sheetData>
  <mergeCells count="6">
    <mergeCell ref="A30:G30"/>
    <mergeCell ref="A2:G2"/>
    <mergeCell ref="B3:C3"/>
    <mergeCell ref="A3:A4"/>
    <mergeCell ref="D3:E3"/>
    <mergeCell ref="F3:G3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Karmen, Brad - FSA, Washington, DC</dc:creator>
  <cp:lastModifiedBy>Feather, Catherine - FSA, Washington, DC</cp:lastModifiedBy>
  <cp:lastPrinted>2015-06-16T18:36:05Z</cp:lastPrinted>
  <dcterms:created xsi:type="dcterms:W3CDTF">2015-06-08T13:55:40Z</dcterms:created>
  <dcterms:modified xsi:type="dcterms:W3CDTF">2015-06-16T18:36:06Z</dcterms:modified>
</cp:coreProperties>
</file>