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910" windowHeight="8400" activeTab="0"/>
  </bookViews>
  <sheets>
    <sheet name="A" sheetId="1" r:id="rId1"/>
  </sheets>
  <definedNames>
    <definedName name="_xlnm.Print_Area" localSheetId="0">'A'!$A$1:$I$56</definedName>
    <definedName name="_xlnm.Print_Area">'A'!$A$1:$J$55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<sst xmlns="http://schemas.openxmlformats.org/spreadsheetml/2006/main" count="62" uniqueCount="62">
  <si>
    <t xml:space="preserve"> CONSERVATION RESERVE PROGRAM  CONTRACT EXPIRATIONS 1/</t>
  </si>
  <si>
    <t xml:space="preserve"> (ACRES)</t>
  </si>
  <si>
    <t xml:space="preserve"> STATE</t>
  </si>
  <si>
    <t xml:space="preserve"> ALABAMA</t>
  </si>
  <si>
    <t xml:space="preserve"> ALASKA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</si>
  <si>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</si>
  <si>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</si>
  <si>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</si>
  <si>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</si>
  <si>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</si>
  <si>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FLORIDA</t>
  </si>
  <si>
    <t xml:space="preserve"> GEORGIA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</si>
  <si>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</si>
  <si>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</si>
  <si>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</si>
  <si>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</si>
  <si>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</si>
  <si>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</si>
  <si>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</si>
  <si>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</si>
  <si>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</si>
  <si>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</si>
  <si>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</si>
  <si>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</si>
  <si>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</si>
  <si>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</si>
  <si>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</si>
  <si>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</si>
  <si>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</si>
  <si>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</si>
  <si>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</si>
  <si>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</si>
  <si>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</si>
  <si>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</si>
  <si>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</si>
  <si>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</si>
  <si>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</si>
  <si>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</si>
  <si>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PUERTO RICO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</si>
  <si>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</si>
  <si>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</si>
  <si>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</si>
  <si>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</si>
  <si>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</si>
  <si>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</si>
  <si>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</si>
  <si>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</si>
  <si>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</si>
  <si>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</si>
  <si>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</si>
  <si>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 xml:space="preserve"> U.S.</t>
  </si>
  <si>
    <t xml:space="preserve"> 1/  Adjusted for lands re-enrolled in general signups (#29 and #33), but not for lands enrolled in continuous signup.  </t>
  </si>
  <si>
    <t>2005</t>
  </si>
  <si>
    <t>2006</t>
  </si>
  <si>
    <t>2007</t>
  </si>
  <si>
    <t>2008</t>
  </si>
  <si>
    <t xml:space="preserve">   EXP05</t>
  </si>
  <si>
    <t xml:space="preserve">  REEN06</t>
  </si>
  <si>
    <t xml:space="preserve">   EXP06</t>
  </si>
  <si>
    <t xml:space="preserve">  REEN07</t>
  </si>
  <si>
    <t xml:space="preserve">      Amount of land returned to crop production is not known.</t>
  </si>
  <si>
    <t>5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</si>
</sst>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showOutlineSymbols="0" zoomScale="87" zoomScaleNormal="87" workbookViewId="0" topLeftCell="A1">
      <selection activeCell="A54" sqref="A54"/>
    </sheetView>
  </sheetViews>
  <sheetFormatPr defaultColWidth="8.88671875" defaultRowHeight="15"/>
  <cols>
    <col min="1" max="1" width="17.6640625" style="1" customWidth="1"/>
    <col min="2" max="6" width="9.6640625" style="1" customWidth="1"/>
    <col min="7" max="7" width="9.4453125" style="1" customWidth="1"/>
    <col min="8" max="16384" width="9.6640625" style="1" customWidth="1"/>
  </cols>
  <sheetData>
    <row r="1" spans="1:11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>
      <c r="A2" s="4" t="s">
        <v>1</v>
      </c>
    </row>
    <row r="3" ht="15">
      <c r="A3" s="3"/>
    </row>
    <row r="4" spans="1:14" ht="15">
      <c r="A4" s="9" t="s">
        <v>2</v>
      </c>
      <c r="B4" s="10" t="s">
        <v>52</v>
      </c>
      <c r="C4" s="10" t="s">
        <v>53</v>
      </c>
      <c r="D4" s="10" t="s">
        <v>54</v>
      </c>
      <c r="E4" s="10" t="s">
        <v>55</v>
      </c>
      <c r="F4" s="10">
        <v>2009</v>
      </c>
      <c r="G4" s="10" t="s">
        <v>61</v>
      </c>
      <c r="K4" s="6" t="s">
        <v>56</v>
      </c>
      <c r="L4" s="6" t="s">
        <v>57</v>
      </c>
      <c r="M4" s="6" t="s">
        <v>58</v>
      </c>
      <c r="N4" s="6" t="s">
        <v>59</v>
      </c>
    </row>
    <row r="5" ht="15">
      <c r="A5" s="5"/>
    </row>
    <row r="6" spans="1:14" ht="15">
      <c r="A6" s="5" t="s">
        <v>3</v>
      </c>
      <c r="B6" s="7">
        <f>K6-L6</f>
        <v>6981</v>
      </c>
      <c r="C6" s="7">
        <f>M6-N6</f>
        <v>3149.1</v>
      </c>
      <c r="D6" s="8">
        <v>49800</v>
      </c>
      <c r="E6" s="8">
        <v>12985</v>
      </c>
      <c r="F6" s="8">
        <v>32392</v>
      </c>
      <c r="G6" s="7">
        <f>SUM(B6:F6)</f>
        <v>105307.1</v>
      </c>
      <c r="K6" s="8">
        <v>8908.5</v>
      </c>
      <c r="L6" s="8">
        <v>1927.5</v>
      </c>
      <c r="M6" s="8">
        <v>5551.2</v>
      </c>
      <c r="N6" s="8">
        <v>2402.1</v>
      </c>
    </row>
    <row r="7" spans="1:14" ht="15">
      <c r="A7" s="5" t="s">
        <v>4</v>
      </c>
      <c r="B7" s="7">
        <f>K7-L7</f>
        <v>0</v>
      </c>
      <c r="C7" s="7">
        <f>M7-N7</f>
        <v>0</v>
      </c>
      <c r="D7" s="8">
        <v>3811</v>
      </c>
      <c r="E7" s="8">
        <v>0</v>
      </c>
      <c r="F7" s="8">
        <v>871</v>
      </c>
      <c r="G7" s="7">
        <f aca="true" t="shared" si="0" ref="G7:G52">SUM(B7:F7)</f>
        <v>4682</v>
      </c>
      <c r="K7" s="8">
        <v>0</v>
      </c>
      <c r="L7" s="8">
        <v>0</v>
      </c>
      <c r="M7" s="8">
        <v>0</v>
      </c>
      <c r="N7" s="8">
        <v>0</v>
      </c>
    </row>
    <row r="8" spans="1:14" ht="15">
      <c r="A8" s="5" t="s">
        <v>5</v>
      </c>
      <c r="B8" s="7">
        <f>K8-L8</f>
        <v>3238.5</v>
      </c>
      <c r="C8" s="7">
        <f>M8-N8</f>
        <v>1722.3000000000002</v>
      </c>
      <c r="D8" s="8">
        <v>12881</v>
      </c>
      <c r="E8" s="8">
        <v>2405</v>
      </c>
      <c r="F8" s="8">
        <v>6678</v>
      </c>
      <c r="G8" s="7">
        <f t="shared" si="0"/>
        <v>26924.8</v>
      </c>
      <c r="K8" s="8">
        <v>3985.6</v>
      </c>
      <c r="L8" s="8">
        <v>747.1</v>
      </c>
      <c r="M8" s="8">
        <v>4091.3</v>
      </c>
      <c r="N8" s="8">
        <v>2369</v>
      </c>
    </row>
    <row r="9" spans="1:14" ht="15">
      <c r="A9" s="5" t="s">
        <v>6</v>
      </c>
      <c r="B9" s="7">
        <f>K9-L9</f>
        <v>1876.3000000000002</v>
      </c>
      <c r="C9" s="7">
        <f>M9-N9</f>
        <v>2376.5</v>
      </c>
      <c r="D9" s="8">
        <v>19493</v>
      </c>
      <c r="E9" s="8">
        <v>5104</v>
      </c>
      <c r="F9" s="8">
        <v>2322</v>
      </c>
      <c r="G9" s="7">
        <f t="shared" si="0"/>
        <v>31171.8</v>
      </c>
      <c r="K9" s="8">
        <v>2394.3</v>
      </c>
      <c r="L9" s="8">
        <v>518</v>
      </c>
      <c r="M9" s="8">
        <v>2376.5</v>
      </c>
      <c r="N9" s="8">
        <v>0</v>
      </c>
    </row>
    <row r="10" spans="1:14" ht="15">
      <c r="A10" s="5" t="s">
        <v>7</v>
      </c>
      <c r="B10" s="7">
        <f>K10-L10</f>
        <v>996.4000000000001</v>
      </c>
      <c r="C10" s="7">
        <f>M10-N10</f>
        <v>1443.6999999999998</v>
      </c>
      <c r="D10" s="8">
        <v>41460</v>
      </c>
      <c r="E10" s="8">
        <v>23390</v>
      </c>
      <c r="F10" s="8">
        <v>409399</v>
      </c>
      <c r="G10" s="7">
        <f t="shared" si="0"/>
        <v>476689.1</v>
      </c>
      <c r="K10" s="8">
        <v>2080.4</v>
      </c>
      <c r="L10" s="8">
        <v>1084</v>
      </c>
      <c r="M10" s="8">
        <v>2471.2</v>
      </c>
      <c r="N10" s="8">
        <v>1027.5</v>
      </c>
    </row>
    <row r="11" spans="1:14" ht="15">
      <c r="A11" s="5" t="s">
        <v>8</v>
      </c>
      <c r="B11" s="7">
        <f>K11-L11</f>
        <v>0</v>
      </c>
      <c r="C11" s="7">
        <f>M11-N11</f>
        <v>0</v>
      </c>
      <c r="D11" s="8">
        <v>133</v>
      </c>
      <c r="E11" s="8">
        <v>0</v>
      </c>
      <c r="F11" s="8">
        <v>37</v>
      </c>
      <c r="G11" s="7">
        <f t="shared" si="0"/>
        <v>170</v>
      </c>
      <c r="K11" s="8">
        <v>0</v>
      </c>
      <c r="L11" s="8">
        <v>0</v>
      </c>
      <c r="M11" s="8">
        <v>0</v>
      </c>
      <c r="N11" s="8">
        <v>0</v>
      </c>
    </row>
    <row r="12" spans="1:14" ht="15">
      <c r="A12" s="5" t="s">
        <v>9</v>
      </c>
      <c r="B12" s="7">
        <f>K12-L12</f>
        <v>0</v>
      </c>
      <c r="C12" s="7">
        <f>M12-N12</f>
        <v>0</v>
      </c>
      <c r="D12" s="8">
        <v>358</v>
      </c>
      <c r="E12" s="8">
        <v>445</v>
      </c>
      <c r="F12" s="8">
        <v>591</v>
      </c>
      <c r="G12" s="7">
        <f t="shared" si="0"/>
        <v>1394</v>
      </c>
      <c r="K12" s="8">
        <v>0</v>
      </c>
      <c r="L12" s="8">
        <v>0</v>
      </c>
      <c r="M12" s="8">
        <v>0</v>
      </c>
      <c r="N12" s="8">
        <v>0</v>
      </c>
    </row>
    <row r="13" spans="1:14" ht="15">
      <c r="A13" s="5" t="s">
        <v>10</v>
      </c>
      <c r="B13" s="7">
        <f>K13-L13</f>
        <v>605.2</v>
      </c>
      <c r="C13" s="7">
        <f>M13-N13</f>
        <v>721.7</v>
      </c>
      <c r="D13" s="8">
        <v>13083</v>
      </c>
      <c r="E13" s="8">
        <v>2863</v>
      </c>
      <c r="F13" s="8">
        <v>3475</v>
      </c>
      <c r="G13" s="7">
        <f t="shared" si="0"/>
        <v>20747.9</v>
      </c>
      <c r="K13" s="8">
        <v>1969.9</v>
      </c>
      <c r="L13" s="8">
        <v>1364.7</v>
      </c>
      <c r="M13" s="8">
        <v>1251.4</v>
      </c>
      <c r="N13" s="8">
        <v>529.7</v>
      </c>
    </row>
    <row r="14" spans="1:14" ht="15">
      <c r="A14" s="5" t="s">
        <v>11</v>
      </c>
      <c r="B14" s="7">
        <f>K14-L14</f>
        <v>4863.400000000001</v>
      </c>
      <c r="C14" s="7">
        <f>M14-N14</f>
        <v>3438.5999999999995</v>
      </c>
      <c r="D14" s="8">
        <v>21438</v>
      </c>
      <c r="E14" s="8">
        <v>5703</v>
      </c>
      <c r="F14" s="8">
        <v>24371</v>
      </c>
      <c r="G14" s="7">
        <f t="shared" si="0"/>
        <v>59814</v>
      </c>
      <c r="K14" s="8">
        <v>7507.6</v>
      </c>
      <c r="L14" s="8">
        <v>2644.2</v>
      </c>
      <c r="M14" s="8">
        <v>4897.4</v>
      </c>
      <c r="N14" s="8">
        <v>1458.8</v>
      </c>
    </row>
    <row r="15" spans="1:14" ht="15">
      <c r="A15" s="5" t="s">
        <v>12</v>
      </c>
      <c r="B15" s="7">
        <f>K15-L15</f>
        <v>2547.5</v>
      </c>
      <c r="C15" s="7">
        <f>M15-N15</f>
        <v>1673.6000000000001</v>
      </c>
      <c r="D15" s="8">
        <v>45821</v>
      </c>
      <c r="E15" s="8">
        <v>13201</v>
      </c>
      <c r="F15" s="8">
        <v>46395</v>
      </c>
      <c r="G15" s="7">
        <f t="shared" si="0"/>
        <v>109638.1</v>
      </c>
      <c r="K15" s="8">
        <v>3203.8</v>
      </c>
      <c r="L15" s="8">
        <v>656.3</v>
      </c>
      <c r="M15" s="8">
        <v>2771.3</v>
      </c>
      <c r="N15" s="8">
        <v>1097.7</v>
      </c>
    </row>
    <row r="16" spans="1:14" ht="15">
      <c r="A16" s="5" t="s">
        <v>13</v>
      </c>
      <c r="B16" s="7">
        <f>K16-L16</f>
        <v>16610.800000000003</v>
      </c>
      <c r="C16" s="7">
        <f>M16-N16</f>
        <v>10770.3</v>
      </c>
      <c r="D16" s="8">
        <v>52820</v>
      </c>
      <c r="E16" s="8">
        <v>43046</v>
      </c>
      <c r="F16" s="8">
        <v>37439</v>
      </c>
      <c r="G16" s="7">
        <f t="shared" si="0"/>
        <v>160686.1</v>
      </c>
      <c r="K16" s="8">
        <v>25942.4</v>
      </c>
      <c r="L16" s="8">
        <v>9331.6</v>
      </c>
      <c r="M16" s="8">
        <v>17653.3</v>
      </c>
      <c r="N16" s="8">
        <v>6883</v>
      </c>
    </row>
    <row r="17" spans="1:14" ht="15">
      <c r="A17" s="5" t="s">
        <v>14</v>
      </c>
      <c r="B17" s="7">
        <f>K17-L17</f>
        <v>3963.3999999999996</v>
      </c>
      <c r="C17" s="7">
        <f>M17-N17</f>
        <v>2991.9999999999995</v>
      </c>
      <c r="D17" s="8">
        <v>25723</v>
      </c>
      <c r="E17" s="8">
        <v>19752</v>
      </c>
      <c r="F17" s="8">
        <v>10864</v>
      </c>
      <c r="G17" s="7">
        <f t="shared" si="0"/>
        <v>63294.4</v>
      </c>
      <c r="K17" s="8">
        <v>5680.4</v>
      </c>
      <c r="L17" s="8">
        <v>1717</v>
      </c>
      <c r="M17" s="8">
        <v>4810.9</v>
      </c>
      <c r="N17" s="8">
        <v>1818.9</v>
      </c>
    </row>
    <row r="18" spans="1:14" ht="15">
      <c r="A18" s="5" t="s">
        <v>15</v>
      </c>
      <c r="B18" s="7">
        <f>K18-L18</f>
        <v>38573.5</v>
      </c>
      <c r="C18" s="7">
        <f>M18-N18</f>
        <v>19139.4</v>
      </c>
      <c r="D18" s="8">
        <v>145804</v>
      </c>
      <c r="E18" s="8">
        <v>143779</v>
      </c>
      <c r="F18" s="8">
        <v>99843</v>
      </c>
      <c r="G18" s="7">
        <f t="shared" si="0"/>
        <v>447138.9</v>
      </c>
      <c r="K18" s="8">
        <v>61130.4</v>
      </c>
      <c r="L18" s="8">
        <v>22556.9</v>
      </c>
      <c r="M18" s="8">
        <v>28326.9</v>
      </c>
      <c r="N18" s="8">
        <v>9187.5</v>
      </c>
    </row>
    <row r="19" spans="1:14" ht="15">
      <c r="A19" s="5" t="s">
        <v>16</v>
      </c>
      <c r="B19" s="7">
        <f>K19-L19</f>
        <v>4289.3</v>
      </c>
      <c r="C19" s="7">
        <f>M19-N19</f>
        <v>8962.5</v>
      </c>
      <c r="D19" s="8">
        <v>130079</v>
      </c>
      <c r="E19" s="8">
        <v>43010</v>
      </c>
      <c r="F19" s="8">
        <v>331165</v>
      </c>
      <c r="G19" s="7">
        <f t="shared" si="0"/>
        <v>517505.8</v>
      </c>
      <c r="K19" s="8">
        <v>11370.6</v>
      </c>
      <c r="L19" s="8">
        <v>7081.3</v>
      </c>
      <c r="M19" s="8">
        <v>19616.2</v>
      </c>
      <c r="N19" s="8">
        <v>10653.7</v>
      </c>
    </row>
    <row r="20" spans="1:14" ht="15">
      <c r="A20" s="5" t="s">
        <v>17</v>
      </c>
      <c r="B20" s="7">
        <f>K20-L20</f>
        <v>3216.1000000000004</v>
      </c>
      <c r="C20" s="7">
        <f>M20-N20</f>
        <v>2358.6000000000004</v>
      </c>
      <c r="D20" s="8">
        <v>41718</v>
      </c>
      <c r="E20" s="8">
        <v>16089</v>
      </c>
      <c r="F20" s="8">
        <v>13243</v>
      </c>
      <c r="G20" s="7">
        <f t="shared" si="0"/>
        <v>76624.7</v>
      </c>
      <c r="K20" s="8">
        <v>5798.6</v>
      </c>
      <c r="L20" s="8">
        <v>2582.5</v>
      </c>
      <c r="M20" s="8">
        <v>3287.4</v>
      </c>
      <c r="N20" s="8">
        <v>928.8</v>
      </c>
    </row>
    <row r="21" spans="1:14" ht="15">
      <c r="A21" s="5" t="s">
        <v>18</v>
      </c>
      <c r="B21" s="7">
        <f>K21-L21</f>
        <v>726.4000000000001</v>
      </c>
      <c r="C21" s="7">
        <f>M21-N21</f>
        <v>1053.4</v>
      </c>
      <c r="D21" s="8">
        <v>9040</v>
      </c>
      <c r="E21" s="8">
        <v>1076</v>
      </c>
      <c r="F21" s="8">
        <v>5941</v>
      </c>
      <c r="G21" s="7">
        <f t="shared" si="0"/>
        <v>17836.8</v>
      </c>
      <c r="K21" s="8">
        <v>2596.8</v>
      </c>
      <c r="L21" s="8">
        <v>1870.4</v>
      </c>
      <c r="M21" s="8">
        <v>2634.8</v>
      </c>
      <c r="N21" s="8">
        <v>1581.4</v>
      </c>
    </row>
    <row r="22" spans="1:14" ht="15">
      <c r="A22" s="5" t="s">
        <v>19</v>
      </c>
      <c r="B22" s="7">
        <f>K22-L22</f>
        <v>0</v>
      </c>
      <c r="C22" s="7">
        <f>M22-N22</f>
        <v>0</v>
      </c>
      <c r="D22" s="8">
        <v>2780</v>
      </c>
      <c r="E22" s="8">
        <v>1302</v>
      </c>
      <c r="F22" s="8">
        <v>1106</v>
      </c>
      <c r="G22" s="7">
        <f t="shared" si="0"/>
        <v>5188</v>
      </c>
      <c r="K22" s="8">
        <v>0</v>
      </c>
      <c r="L22" s="8">
        <v>0</v>
      </c>
      <c r="M22" s="8">
        <v>0</v>
      </c>
      <c r="N22" s="8">
        <v>0</v>
      </c>
    </row>
    <row r="23" spans="1:14" ht="15">
      <c r="A23" s="5" t="s">
        <v>20</v>
      </c>
      <c r="B23" s="7">
        <f>K23-L23</f>
        <v>1221.8</v>
      </c>
      <c r="C23" s="7">
        <f>M23-N23</f>
        <v>588.5</v>
      </c>
      <c r="D23" s="8">
        <v>3253</v>
      </c>
      <c r="E23" s="8">
        <v>5045</v>
      </c>
      <c r="F23" s="8">
        <v>5560</v>
      </c>
      <c r="G23" s="7">
        <f t="shared" si="0"/>
        <v>15668.3</v>
      </c>
      <c r="K23" s="8">
        <v>1306.7</v>
      </c>
      <c r="L23" s="8">
        <v>84.9</v>
      </c>
      <c r="M23" s="8">
        <v>737.3</v>
      </c>
      <c r="N23" s="8">
        <v>148.8</v>
      </c>
    </row>
    <row r="24" spans="1:14" ht="15">
      <c r="A24" s="5" t="s">
        <v>21</v>
      </c>
      <c r="B24" s="7">
        <f>K24-L24</f>
        <v>46.9</v>
      </c>
      <c r="C24" s="7">
        <f>M24-N24</f>
        <v>0</v>
      </c>
      <c r="D24" s="8">
        <v>19</v>
      </c>
      <c r="E24" s="8">
        <v>14</v>
      </c>
      <c r="F24" s="8">
        <v>11</v>
      </c>
      <c r="G24" s="7">
        <f t="shared" si="0"/>
        <v>90.9</v>
      </c>
      <c r="K24" s="8">
        <v>46.9</v>
      </c>
      <c r="L24" s="8">
        <v>0</v>
      </c>
      <c r="M24" s="8">
        <v>0</v>
      </c>
      <c r="N24" s="8">
        <v>0</v>
      </c>
    </row>
    <row r="25" spans="1:14" ht="15">
      <c r="A25" s="5" t="s">
        <v>22</v>
      </c>
      <c r="B25" s="7">
        <f>K25-L25</f>
        <v>12032.599999999999</v>
      </c>
      <c r="C25" s="7">
        <f>M25-N25</f>
        <v>6598.8</v>
      </c>
      <c r="D25" s="8">
        <v>17797</v>
      </c>
      <c r="E25" s="8">
        <v>22003</v>
      </c>
      <c r="F25" s="8">
        <v>11961</v>
      </c>
      <c r="G25" s="7">
        <f t="shared" si="0"/>
        <v>70392.4</v>
      </c>
      <c r="K25" s="8">
        <v>16725.1</v>
      </c>
      <c r="L25" s="8">
        <v>4692.5</v>
      </c>
      <c r="M25" s="8">
        <v>8093.1</v>
      </c>
      <c r="N25" s="8">
        <v>1494.3</v>
      </c>
    </row>
    <row r="26" spans="1:14" ht="15">
      <c r="A26" s="5" t="s">
        <v>23</v>
      </c>
      <c r="B26" s="7">
        <f>K26-L26</f>
        <v>11226.3</v>
      </c>
      <c r="C26" s="7">
        <f>M26-N26</f>
        <v>5306.6</v>
      </c>
      <c r="D26" s="8">
        <v>78676</v>
      </c>
      <c r="E26" s="8">
        <v>107119</v>
      </c>
      <c r="F26" s="8">
        <v>57216</v>
      </c>
      <c r="G26" s="7">
        <f t="shared" si="0"/>
        <v>259543.9</v>
      </c>
      <c r="K26" s="8">
        <v>15442.4</v>
      </c>
      <c r="L26" s="8">
        <v>4216.1</v>
      </c>
      <c r="M26" s="8">
        <v>7432.1</v>
      </c>
      <c r="N26" s="8">
        <v>2125.5</v>
      </c>
    </row>
    <row r="27" spans="1:14" ht="15">
      <c r="A27" s="5" t="s">
        <v>24</v>
      </c>
      <c r="B27" s="7">
        <f>K27-L27</f>
        <v>12859.1</v>
      </c>
      <c r="C27" s="7">
        <f>M27-N27</f>
        <v>11175.800000000001</v>
      </c>
      <c r="D27" s="8">
        <v>77664</v>
      </c>
      <c r="E27" s="8">
        <v>14590</v>
      </c>
      <c r="F27" s="8">
        <v>31396</v>
      </c>
      <c r="G27" s="7">
        <f t="shared" si="0"/>
        <v>147684.9</v>
      </c>
      <c r="K27" s="8">
        <v>29153.2</v>
      </c>
      <c r="L27" s="8">
        <v>16294.1</v>
      </c>
      <c r="M27" s="8">
        <v>27299.4</v>
      </c>
      <c r="N27" s="8">
        <v>16123.6</v>
      </c>
    </row>
    <row r="28" spans="1:14" ht="15">
      <c r="A28" s="5" t="s">
        <v>25</v>
      </c>
      <c r="B28" s="7">
        <f>K28-L28</f>
        <v>25291.5</v>
      </c>
      <c r="C28" s="7">
        <f>M28-N28</f>
        <v>16404.5</v>
      </c>
      <c r="D28" s="8">
        <v>146649</v>
      </c>
      <c r="E28" s="8">
        <v>48873</v>
      </c>
      <c r="F28" s="8">
        <v>32620</v>
      </c>
      <c r="G28" s="7">
        <f t="shared" si="0"/>
        <v>269838</v>
      </c>
      <c r="K28" s="8">
        <v>51215.4</v>
      </c>
      <c r="L28" s="8">
        <v>25923.9</v>
      </c>
      <c r="M28" s="8">
        <v>31020.3</v>
      </c>
      <c r="N28" s="8">
        <v>14615.8</v>
      </c>
    </row>
    <row r="29" spans="1:14" ht="15">
      <c r="A29" s="5" t="s">
        <v>26</v>
      </c>
      <c r="B29" s="7">
        <f>K29-L29</f>
        <v>27107.4</v>
      </c>
      <c r="C29" s="7">
        <f>M29-N29</f>
        <v>37618.2</v>
      </c>
      <c r="D29" s="8">
        <v>257631</v>
      </c>
      <c r="E29" s="8">
        <v>81680</v>
      </c>
      <c r="F29" s="8">
        <v>138388</v>
      </c>
      <c r="G29" s="7">
        <f t="shared" si="0"/>
        <v>542424.6</v>
      </c>
      <c r="K29" s="8">
        <v>32602.2</v>
      </c>
      <c r="L29" s="8">
        <v>5494.8</v>
      </c>
      <c r="M29" s="8">
        <v>49607.1</v>
      </c>
      <c r="N29" s="8">
        <v>11988.9</v>
      </c>
    </row>
    <row r="30" spans="1:14" ht="15">
      <c r="A30" s="5" t="s">
        <v>27</v>
      </c>
      <c r="B30" s="7">
        <f>K30-L30</f>
        <v>6869.9</v>
      </c>
      <c r="C30" s="7">
        <f>M30-N30</f>
        <v>5478.200000000001</v>
      </c>
      <c r="D30" s="8">
        <v>89936</v>
      </c>
      <c r="E30" s="8">
        <v>45373</v>
      </c>
      <c r="F30" s="8">
        <v>116621</v>
      </c>
      <c r="G30" s="7">
        <f t="shared" si="0"/>
        <v>264278.1</v>
      </c>
      <c r="K30" s="8">
        <v>17249</v>
      </c>
      <c r="L30" s="8">
        <v>10379.1</v>
      </c>
      <c r="M30" s="8">
        <v>8125.3</v>
      </c>
      <c r="N30" s="8">
        <v>2647.1</v>
      </c>
    </row>
    <row r="31" spans="1:14" ht="15">
      <c r="A31" s="5" t="s">
        <v>28</v>
      </c>
      <c r="B31" s="7">
        <f>K31-L31</f>
        <v>10.5</v>
      </c>
      <c r="C31" s="7">
        <f>M31-N31</f>
        <v>11.3</v>
      </c>
      <c r="D31" s="8">
        <v>90</v>
      </c>
      <c r="E31" s="8">
        <v>17</v>
      </c>
      <c r="F31" s="8">
        <v>0</v>
      </c>
      <c r="G31" s="7">
        <f t="shared" si="0"/>
        <v>128.8</v>
      </c>
      <c r="K31" s="8">
        <v>10.5</v>
      </c>
      <c r="L31" s="8">
        <v>0</v>
      </c>
      <c r="M31" s="8">
        <v>11.3</v>
      </c>
      <c r="N31" s="8">
        <v>0</v>
      </c>
    </row>
    <row r="32" spans="1:14" ht="15">
      <c r="A32" s="5" t="s">
        <v>29</v>
      </c>
      <c r="B32" s="7">
        <f>K32-L32</f>
        <v>9.099999999999998</v>
      </c>
      <c r="C32" s="7">
        <f>M32-N32</f>
        <v>9</v>
      </c>
      <c r="D32" s="8">
        <v>481</v>
      </c>
      <c r="E32" s="8">
        <v>99</v>
      </c>
      <c r="F32" s="8">
        <v>30</v>
      </c>
      <c r="G32" s="7">
        <f>SUM(B32:F32)</f>
        <v>628.1</v>
      </c>
      <c r="K32" s="8">
        <v>17.4</v>
      </c>
      <c r="L32" s="8">
        <v>8.3</v>
      </c>
      <c r="M32" s="8">
        <v>9</v>
      </c>
      <c r="N32" s="8">
        <v>0</v>
      </c>
    </row>
    <row r="33" spans="1:14" ht="15">
      <c r="A33" s="5" t="s">
        <v>30</v>
      </c>
      <c r="B33" s="7">
        <f>K33-L33</f>
        <v>2386.1</v>
      </c>
      <c r="C33" s="7">
        <f>M33-N33</f>
        <v>4022.3</v>
      </c>
      <c r="D33" s="8">
        <v>28531</v>
      </c>
      <c r="E33" s="8">
        <v>2530</v>
      </c>
      <c r="F33" s="8">
        <v>29264</v>
      </c>
      <c r="G33" s="7">
        <f t="shared" si="0"/>
        <v>66733.4</v>
      </c>
      <c r="K33" s="8">
        <v>3424.7</v>
      </c>
      <c r="L33" s="8">
        <v>1038.6</v>
      </c>
      <c r="M33" s="8">
        <v>4311.6</v>
      </c>
      <c r="N33" s="8">
        <v>289.3</v>
      </c>
    </row>
    <row r="34" spans="1:14" ht="15">
      <c r="A34" s="5" t="s">
        <v>31</v>
      </c>
      <c r="B34" s="7">
        <f>K34-L34</f>
        <v>2264.4</v>
      </c>
      <c r="C34" s="7">
        <f>M34-N34</f>
        <v>842.4</v>
      </c>
      <c r="D34" s="8">
        <v>7965</v>
      </c>
      <c r="E34" s="8">
        <v>6296</v>
      </c>
      <c r="F34" s="8">
        <v>2083</v>
      </c>
      <c r="G34" s="7">
        <f t="shared" si="0"/>
        <v>19450.8</v>
      </c>
      <c r="K34" s="8">
        <v>2729.3</v>
      </c>
      <c r="L34" s="8">
        <v>464.9</v>
      </c>
      <c r="M34" s="8">
        <v>1083.3</v>
      </c>
      <c r="N34" s="8">
        <v>240.9</v>
      </c>
    </row>
    <row r="35" spans="1:14" ht="15">
      <c r="A35" s="5" t="s">
        <v>32</v>
      </c>
      <c r="B35" s="7">
        <f>K35-L35</f>
        <v>1254.3000000000002</v>
      </c>
      <c r="C35" s="7">
        <f>M35-N35</f>
        <v>587.3</v>
      </c>
      <c r="D35" s="8">
        <v>9761</v>
      </c>
      <c r="E35" s="8">
        <v>4324</v>
      </c>
      <c r="F35" s="8">
        <v>7093</v>
      </c>
      <c r="G35" s="7">
        <f t="shared" si="0"/>
        <v>23019.6</v>
      </c>
      <c r="K35" s="8">
        <v>1976.7</v>
      </c>
      <c r="L35" s="8">
        <v>722.4</v>
      </c>
      <c r="M35" s="8">
        <v>839.8</v>
      </c>
      <c r="N35" s="8">
        <v>252.5</v>
      </c>
    </row>
    <row r="36" spans="1:14" ht="15">
      <c r="A36" s="5" t="s">
        <v>33</v>
      </c>
      <c r="B36" s="7">
        <f>K36-L36</f>
        <v>17274.7</v>
      </c>
      <c r="C36" s="7">
        <f>M36-N36</f>
        <v>21146.7</v>
      </c>
      <c r="D36" s="8">
        <v>400828</v>
      </c>
      <c r="E36" s="8">
        <v>134905</v>
      </c>
      <c r="F36" s="8">
        <v>191777</v>
      </c>
      <c r="G36" s="7">
        <f t="shared" si="0"/>
        <v>765931.4</v>
      </c>
      <c r="K36" s="8">
        <v>19109.8</v>
      </c>
      <c r="L36" s="8">
        <v>1835.1</v>
      </c>
      <c r="M36" s="8">
        <v>26005</v>
      </c>
      <c r="N36" s="8">
        <v>4858.3</v>
      </c>
    </row>
    <row r="37" spans="1:14" ht="15">
      <c r="A37" s="5" t="s">
        <v>34</v>
      </c>
      <c r="B37" s="7">
        <f>K37-L37</f>
        <v>4409.200000000001</v>
      </c>
      <c r="C37" s="7">
        <f>M37-N37</f>
        <v>2199.3</v>
      </c>
      <c r="D37" s="8">
        <v>24678</v>
      </c>
      <c r="E37" s="8">
        <v>13755</v>
      </c>
      <c r="F37" s="8">
        <v>10574</v>
      </c>
      <c r="G37" s="7">
        <f t="shared" si="0"/>
        <v>55615.5</v>
      </c>
      <c r="K37" s="8">
        <v>6282.8</v>
      </c>
      <c r="L37" s="8">
        <v>1873.6</v>
      </c>
      <c r="M37" s="8">
        <v>2959.5</v>
      </c>
      <c r="N37" s="8">
        <v>760.2</v>
      </c>
    </row>
    <row r="38" spans="1:14" ht="15">
      <c r="A38" s="5" t="s">
        <v>35</v>
      </c>
      <c r="B38" s="7">
        <f>K38-L38</f>
        <v>3583.7999999999997</v>
      </c>
      <c r="C38" s="7">
        <f>M38-N38</f>
        <v>5535.4</v>
      </c>
      <c r="D38" s="8">
        <v>89081</v>
      </c>
      <c r="E38" s="8">
        <v>22490</v>
      </c>
      <c r="F38" s="8">
        <v>101359</v>
      </c>
      <c r="G38" s="7">
        <f t="shared" si="0"/>
        <v>222049.2</v>
      </c>
      <c r="K38" s="8">
        <v>5767.4</v>
      </c>
      <c r="L38" s="8">
        <v>2183.6</v>
      </c>
      <c r="M38" s="8">
        <v>9095</v>
      </c>
      <c r="N38" s="8">
        <v>3559.6</v>
      </c>
    </row>
    <row r="39" spans="1:14" ht="15">
      <c r="A39" s="5" t="s">
        <v>36</v>
      </c>
      <c r="B39" s="7">
        <f>K39-L39</f>
        <v>12.5</v>
      </c>
      <c r="C39" s="7">
        <f>M39-N39</f>
        <v>1230.8</v>
      </c>
      <c r="D39" s="8">
        <v>10643</v>
      </c>
      <c r="E39" s="8">
        <v>5421</v>
      </c>
      <c r="F39" s="8">
        <v>14696</v>
      </c>
      <c r="G39" s="7">
        <f t="shared" si="0"/>
        <v>32003.3</v>
      </c>
      <c r="K39" s="8">
        <v>12.5</v>
      </c>
      <c r="L39" s="8">
        <v>0</v>
      </c>
      <c r="M39" s="8">
        <v>1230.8</v>
      </c>
      <c r="N39" s="8">
        <v>0</v>
      </c>
    </row>
    <row r="40" spans="1:14" ht="15">
      <c r="A40" s="5" t="s">
        <v>37</v>
      </c>
      <c r="B40" s="7">
        <f>K40-L40</f>
        <v>3511.8</v>
      </c>
      <c r="C40" s="7">
        <f>M40-N40</f>
        <v>1293.6</v>
      </c>
      <c r="D40" s="8">
        <v>21804</v>
      </c>
      <c r="E40" s="8">
        <v>9189</v>
      </c>
      <c r="F40" s="8">
        <v>4588</v>
      </c>
      <c r="G40" s="7">
        <f t="shared" si="0"/>
        <v>40386.4</v>
      </c>
      <c r="K40" s="8">
        <v>4116.3</v>
      </c>
      <c r="L40" s="8">
        <v>604.5</v>
      </c>
      <c r="M40" s="8">
        <v>1701.5</v>
      </c>
      <c r="N40" s="8">
        <v>407.9</v>
      </c>
    </row>
    <row r="41" spans="1:14" ht="15">
      <c r="A41" s="5" t="s">
        <v>38</v>
      </c>
      <c r="B41" s="7">
        <f>K41-L41</f>
        <v>162</v>
      </c>
      <c r="C41" s="7">
        <f>M41-N41</f>
        <v>87</v>
      </c>
      <c r="D41" s="8">
        <v>157</v>
      </c>
      <c r="E41" s="8">
        <v>264</v>
      </c>
      <c r="F41" s="8">
        <v>0</v>
      </c>
      <c r="G41" s="7">
        <f t="shared" si="0"/>
        <v>670</v>
      </c>
      <c r="K41" s="8">
        <v>162</v>
      </c>
      <c r="L41" s="8">
        <v>0</v>
      </c>
      <c r="M41" s="8">
        <v>87</v>
      </c>
      <c r="N41" s="8">
        <v>0</v>
      </c>
    </row>
    <row r="42" spans="1:14" ht="15">
      <c r="A42" s="5" t="s">
        <v>39</v>
      </c>
      <c r="B42" s="7">
        <f>K42-L42</f>
        <v>2716.8999999999996</v>
      </c>
      <c r="C42" s="7">
        <f>M42-N42</f>
        <v>1504.6999999999998</v>
      </c>
      <c r="D42" s="8">
        <v>17438</v>
      </c>
      <c r="E42" s="8">
        <v>5035</v>
      </c>
      <c r="F42" s="8">
        <v>17481</v>
      </c>
      <c r="G42" s="7">
        <f t="shared" si="0"/>
        <v>44175.6</v>
      </c>
      <c r="K42" s="8">
        <v>3469.1</v>
      </c>
      <c r="L42" s="8">
        <v>752.2</v>
      </c>
      <c r="M42" s="8">
        <v>2063.6</v>
      </c>
      <c r="N42" s="8">
        <v>558.9</v>
      </c>
    </row>
    <row r="43" spans="1:14" ht="15">
      <c r="A43" s="5" t="s">
        <v>40</v>
      </c>
      <c r="B43" s="7">
        <f>K43-L43</f>
        <v>6956.6</v>
      </c>
      <c r="C43" s="7">
        <f>M43-N43</f>
        <v>5598.900000000001</v>
      </c>
      <c r="D43" s="8">
        <v>301794</v>
      </c>
      <c r="E43" s="8">
        <v>118663</v>
      </c>
      <c r="F43" s="8">
        <v>183719</v>
      </c>
      <c r="G43" s="7">
        <f t="shared" si="0"/>
        <v>616731.5</v>
      </c>
      <c r="K43" s="8">
        <v>8086</v>
      </c>
      <c r="L43" s="8">
        <v>1129.4</v>
      </c>
      <c r="M43" s="8">
        <v>9317.2</v>
      </c>
      <c r="N43" s="8">
        <v>3718.3</v>
      </c>
    </row>
    <row r="44" spans="1:14" ht="15">
      <c r="A44" s="5" t="s">
        <v>41</v>
      </c>
      <c r="B44" s="7">
        <f>K44-L44</f>
        <v>3478.0999999999995</v>
      </c>
      <c r="C44" s="7">
        <f>M44-N44</f>
        <v>1395.8999999999999</v>
      </c>
      <c r="D44" s="8">
        <v>41452</v>
      </c>
      <c r="E44" s="8">
        <v>9752</v>
      </c>
      <c r="F44" s="8">
        <v>8920</v>
      </c>
      <c r="G44" s="7">
        <f t="shared" si="0"/>
        <v>64998</v>
      </c>
      <c r="K44" s="8">
        <v>6639.4</v>
      </c>
      <c r="L44" s="8">
        <v>3161.3</v>
      </c>
      <c r="M44" s="8">
        <v>2067.2</v>
      </c>
      <c r="N44" s="8">
        <v>671.3</v>
      </c>
    </row>
    <row r="45" spans="1:14" ht="15">
      <c r="A45" s="5" t="s">
        <v>42</v>
      </c>
      <c r="B45" s="7">
        <f>K45-L45</f>
        <v>23989.1</v>
      </c>
      <c r="C45" s="7">
        <f>M45-N45</f>
        <v>20927.7</v>
      </c>
      <c r="D45" s="8">
        <v>151718</v>
      </c>
      <c r="E45" s="8">
        <v>109082</v>
      </c>
      <c r="F45" s="8">
        <v>561493</v>
      </c>
      <c r="G45" s="7">
        <f t="shared" si="0"/>
        <v>867209.8</v>
      </c>
      <c r="K45" s="8">
        <v>35874.1</v>
      </c>
      <c r="L45" s="8">
        <v>11885</v>
      </c>
      <c r="M45" s="8">
        <v>25199.9</v>
      </c>
      <c r="N45" s="8">
        <v>4272.2</v>
      </c>
    </row>
    <row r="46" spans="1:14" ht="15">
      <c r="A46" s="5" t="s">
        <v>43</v>
      </c>
      <c r="B46" s="7">
        <f>K46-L46</f>
        <v>0</v>
      </c>
      <c r="C46" s="7">
        <f>M46-N46</f>
        <v>0</v>
      </c>
      <c r="D46" s="8">
        <v>12872</v>
      </c>
      <c r="E46" s="8">
        <v>10186</v>
      </c>
      <c r="F46" s="8">
        <v>49923</v>
      </c>
      <c r="G46" s="7">
        <f t="shared" si="0"/>
        <v>72981</v>
      </c>
      <c r="K46" s="8">
        <v>0</v>
      </c>
      <c r="L46" s="8">
        <v>0</v>
      </c>
      <c r="M46" s="8">
        <v>0</v>
      </c>
      <c r="N46" s="8">
        <v>0</v>
      </c>
    </row>
    <row r="47" spans="1:14" ht="15">
      <c r="A47" s="5" t="s">
        <v>44</v>
      </c>
      <c r="B47" s="7">
        <f>K47-L47</f>
        <v>0</v>
      </c>
      <c r="C47" s="7">
        <f>M47-N47</f>
        <v>0</v>
      </c>
      <c r="D47" s="8">
        <v>66</v>
      </c>
      <c r="E47" s="8">
        <v>8</v>
      </c>
      <c r="F47" s="8">
        <v>30</v>
      </c>
      <c r="G47" s="7">
        <f t="shared" si="0"/>
        <v>104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5" t="s">
        <v>45</v>
      </c>
      <c r="B48" s="7">
        <f>K48-L48</f>
        <v>552.7</v>
      </c>
      <c r="C48" s="7">
        <v>0</v>
      </c>
      <c r="D48" s="8">
        <v>6060</v>
      </c>
      <c r="E48" s="8">
        <v>2406</v>
      </c>
      <c r="F48" s="8">
        <v>2597</v>
      </c>
      <c r="G48" s="7">
        <f t="shared" si="0"/>
        <v>11615.7</v>
      </c>
      <c r="K48" s="8">
        <v>974</v>
      </c>
      <c r="L48" s="8">
        <v>421.3</v>
      </c>
      <c r="M48" s="8">
        <v>188.9</v>
      </c>
      <c r="N48" s="8">
        <v>248</v>
      </c>
    </row>
    <row r="49" spans="1:14" ht="15">
      <c r="A49" s="5" t="s">
        <v>46</v>
      </c>
      <c r="B49" s="7">
        <f>K49-L49</f>
        <v>2151.9</v>
      </c>
      <c r="C49" s="7">
        <f>M49-N49</f>
        <v>3819.8999999999996</v>
      </c>
      <c r="D49" s="8">
        <v>30168</v>
      </c>
      <c r="E49" s="8">
        <v>36652</v>
      </c>
      <c r="F49" s="8">
        <v>85442</v>
      </c>
      <c r="G49" s="7">
        <f t="shared" si="0"/>
        <v>158233.8</v>
      </c>
      <c r="K49" s="8">
        <v>3640.5</v>
      </c>
      <c r="L49" s="8">
        <v>1488.6</v>
      </c>
      <c r="M49" s="8">
        <v>11098.8</v>
      </c>
      <c r="N49" s="8">
        <v>7278.9</v>
      </c>
    </row>
    <row r="50" spans="1:14" ht="15">
      <c r="A50" s="5" t="s">
        <v>47</v>
      </c>
      <c r="B50" s="7">
        <f>K50-L50</f>
        <v>0</v>
      </c>
      <c r="C50" s="7">
        <f>M50-N50</f>
        <v>0</v>
      </c>
      <c r="D50" s="8">
        <v>131</v>
      </c>
      <c r="E50" s="8">
        <v>49</v>
      </c>
      <c r="F50" s="8">
        <v>129</v>
      </c>
      <c r="G50" s="7">
        <f t="shared" si="0"/>
        <v>309</v>
      </c>
      <c r="K50" s="8">
        <v>0</v>
      </c>
      <c r="L50" s="8">
        <v>0</v>
      </c>
      <c r="M50" s="8">
        <v>0</v>
      </c>
      <c r="N50" s="8">
        <v>0</v>
      </c>
    </row>
    <row r="51" spans="1:14" ht="15">
      <c r="A51" s="5" t="s">
        <v>48</v>
      </c>
      <c r="B51" s="7">
        <f>K51-L51</f>
        <v>17547.9</v>
      </c>
      <c r="C51" s="7">
        <f>M51-N51</f>
        <v>9085.8</v>
      </c>
      <c r="D51" s="8">
        <v>72832</v>
      </c>
      <c r="E51" s="8">
        <v>64816</v>
      </c>
      <c r="F51" s="8">
        <v>31550</v>
      </c>
      <c r="G51" s="7">
        <f t="shared" si="0"/>
        <v>195831.7</v>
      </c>
      <c r="K51" s="8">
        <v>28091.9</v>
      </c>
      <c r="L51" s="8">
        <v>10544</v>
      </c>
      <c r="M51" s="8">
        <v>13412.5</v>
      </c>
      <c r="N51" s="8">
        <v>4326.7</v>
      </c>
    </row>
    <row r="52" spans="1:14" ht="15">
      <c r="A52" s="5" t="s">
        <v>49</v>
      </c>
      <c r="B52" s="7">
        <f>K52-L52</f>
        <v>666.3</v>
      </c>
      <c r="C52" s="7">
        <f>M52-N52</f>
        <v>666.3</v>
      </c>
      <c r="D52" s="8">
        <v>11493</v>
      </c>
      <c r="E52" s="8">
        <v>3544</v>
      </c>
      <c r="F52" s="8">
        <v>62618</v>
      </c>
      <c r="G52" s="7">
        <f t="shared" si="0"/>
        <v>78987.6</v>
      </c>
      <c r="K52" s="8">
        <v>666.3</v>
      </c>
      <c r="L52" s="8">
        <v>0</v>
      </c>
      <c r="M52" s="8">
        <v>666.3</v>
      </c>
      <c r="N52" s="8">
        <v>0</v>
      </c>
    </row>
    <row r="53" spans="1:14" ht="15">
      <c r="A53" s="5" t="s">
        <v>50</v>
      </c>
      <c r="B53" s="8">
        <f>SUM(B6:B52)</f>
        <v>278081.2</v>
      </c>
      <c r="C53" s="8">
        <f>SUM(C6:C52)</f>
        <v>222936.59999999995</v>
      </c>
      <c r="D53" s="8">
        <f>SUM(D6:D52)</f>
        <v>2527910</v>
      </c>
      <c r="E53" s="8">
        <f>SUM(E6:E52)</f>
        <v>1218330</v>
      </c>
      <c r="F53" s="8">
        <f>SUM(F6:F52)</f>
        <v>2785271</v>
      </c>
      <c r="G53" s="8">
        <f>SUM(G6:G52)</f>
        <v>7032528.799999999</v>
      </c>
      <c r="K53" s="8">
        <f>SUM(K6:K52)</f>
        <v>437360.9</v>
      </c>
      <c r="L53" s="8">
        <f>SUM(L6:L52)</f>
        <v>159279.7</v>
      </c>
      <c r="M53" s="8">
        <f>SUM(M6:M52)</f>
        <v>343402.6</v>
      </c>
      <c r="N53" s="8">
        <f>SUM(N6:N52)</f>
        <v>120525.09999999999</v>
      </c>
    </row>
    <row r="54" spans="1:10" ht="15">
      <c r="A54" s="5"/>
      <c r="D54" s="6"/>
      <c r="E54" s="6"/>
      <c r="F54" s="6"/>
      <c r="H54" s="6"/>
      <c r="I54" s="6"/>
      <c r="J54" s="6"/>
    </row>
    <row r="55" spans="1:10" ht="15">
      <c r="A55" s="5" t="s">
        <v>51</v>
      </c>
      <c r="D55" s="6"/>
      <c r="E55" s="6"/>
      <c r="F55" s="6"/>
      <c r="H55" s="6"/>
      <c r="I55" s="6"/>
      <c r="J55" s="6"/>
    </row>
    <row r="56" spans="1:10" ht="15">
      <c r="A56" s="5" t="s">
        <v>60</v>
      </c>
      <c r="B56" s="3"/>
      <c r="C56" s="3"/>
      <c r="D56" s="6"/>
      <c r="E56" s="6"/>
      <c r="F56" s="6"/>
      <c r="G56" s="3"/>
      <c r="H56" s="6"/>
      <c r="I56" s="6"/>
      <c r="J56" s="6"/>
    </row>
    <row r="57" spans="1:10" ht="15">
      <c r="A57" s="5"/>
      <c r="D57" s="6"/>
      <c r="E57" s="6"/>
      <c r="F57" s="6"/>
      <c r="H57" s="6"/>
      <c r="I57" s="6"/>
      <c r="J57" s="6"/>
    </row>
    <row r="58" spans="1:10" ht="15">
      <c r="A58" s="5"/>
      <c r="D58" s="6"/>
      <c r="E58" s="6"/>
      <c r="F58" s="6"/>
      <c r="H58" s="6"/>
      <c r="I58" s="6"/>
      <c r="J58" s="6"/>
    </row>
    <row r="59" spans="1:10" ht="15">
      <c r="A59" s="5"/>
      <c r="D59" s="6"/>
      <c r="E59" s="6"/>
      <c r="F59" s="6"/>
      <c r="H59" s="6"/>
      <c r="I59" s="6"/>
      <c r="J59" s="6"/>
    </row>
    <row r="60" spans="1:10" ht="15">
      <c r="A60" s="5"/>
      <c r="D60" s="6"/>
      <c r="E60" s="6"/>
      <c r="F60" s="6"/>
      <c r="H60" s="6"/>
      <c r="I60" s="6"/>
      <c r="J60" s="6"/>
    </row>
    <row r="61" spans="1:10" ht="15">
      <c r="A61" s="5"/>
      <c r="D61" s="6"/>
      <c r="E61" s="6"/>
      <c r="F61" s="6"/>
      <c r="H61" s="6"/>
      <c r="I61" s="6"/>
      <c r="J61" s="6"/>
    </row>
    <row r="62" spans="1:10" ht="15">
      <c r="A62" s="5"/>
      <c r="D62" s="6"/>
      <c r="E62" s="6"/>
      <c r="F62" s="6"/>
      <c r="H62" s="6"/>
      <c r="I62" s="6"/>
      <c r="J62" s="6"/>
    </row>
    <row r="63" spans="1:10" ht="15">
      <c r="A63" s="5"/>
      <c r="D63" s="6"/>
      <c r="E63" s="6"/>
      <c r="F63" s="6"/>
      <c r="H63" s="6"/>
      <c r="I63" s="6"/>
      <c r="J63" s="6"/>
    </row>
    <row r="64" spans="1:10" ht="15">
      <c r="A64" s="5"/>
      <c r="D64" s="6"/>
      <c r="E64" s="6"/>
      <c r="F64" s="6"/>
      <c r="H64" s="6"/>
      <c r="I64" s="6"/>
      <c r="J64" s="6"/>
    </row>
    <row r="65" spans="1:10" ht="15">
      <c r="A65" s="5"/>
      <c r="D65" s="6"/>
      <c r="E65" s="6"/>
      <c r="F65" s="6"/>
      <c r="H65" s="6"/>
      <c r="I65" s="6"/>
      <c r="J65" s="6"/>
    </row>
    <row r="66" spans="1:10" ht="15">
      <c r="A66" s="5"/>
      <c r="D66" s="6"/>
      <c r="E66" s="6"/>
      <c r="F66" s="6"/>
      <c r="H66" s="6"/>
      <c r="I66" s="6"/>
      <c r="J66" s="6"/>
    </row>
    <row r="67" spans="1:10" ht="15">
      <c r="A67" s="5"/>
      <c r="D67" s="6"/>
      <c r="E67" s="6"/>
      <c r="F67" s="6"/>
      <c r="H67" s="6"/>
      <c r="I67" s="6"/>
      <c r="J67" s="6"/>
    </row>
    <row r="68" spans="1:10" ht="15">
      <c r="A68" s="5"/>
      <c r="D68" s="6"/>
      <c r="E68" s="6"/>
      <c r="F68" s="6"/>
      <c r="H68" s="6"/>
      <c r="I68" s="6"/>
      <c r="J68" s="6"/>
    </row>
    <row r="69" spans="1:10" ht="15">
      <c r="A69" s="5"/>
      <c r="D69" s="6"/>
      <c r="E69" s="6"/>
      <c r="F69" s="6"/>
      <c r="H69" s="6"/>
      <c r="I69" s="6"/>
      <c r="J69" s="6"/>
    </row>
    <row r="70" spans="1:6" ht="15">
      <c r="A70" s="5"/>
      <c r="B70" s="6"/>
      <c r="C70" s="6"/>
      <c r="D70" s="6"/>
      <c r="E70" s="6"/>
      <c r="F70" s="6"/>
    </row>
    <row r="71" spans="2:6" ht="15">
      <c r="B71" s="6"/>
      <c r="C71" s="6"/>
      <c r="D71" s="6"/>
      <c r="E71" s="6"/>
      <c r="F71" s="6"/>
    </row>
    <row r="72" spans="2:6" ht="15">
      <c r="B72" s="6"/>
      <c r="C72" s="6"/>
      <c r="D72" s="6"/>
      <c r="E72" s="6"/>
      <c r="F72" s="6"/>
    </row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alexander.barbarika</dc:creator>
  <cp:keywords/>
  <dc:description/>
  <cp:lastModifiedBy>alexander.barbarika</cp:lastModifiedBy>
  <cp:lastPrinted>2009-12-29T18:20:12Z</cp:lastPrinted>
  <dcterms:created xsi:type="dcterms:W3CDTF">2009-12-29T18:11:45Z</dcterms:created>
  <dcterms:modified xsi:type="dcterms:W3CDTF">2009-12-29T18:24:44Z</dcterms:modified>
  <cp:category/>
  <cp:version/>
  <cp:contentType/>
  <cp:contentStatus/>
</cp:coreProperties>
</file>