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2"/>
  </bookViews>
  <sheets>
    <sheet name="ACRES" sheetId="1" r:id="rId1"/>
    <sheet name="RENTAL" sheetId="2" r:id="rId2"/>
    <sheet name="AVERAGE" sheetId="3" r:id="rId3"/>
  </sheets>
  <definedNames>
    <definedName name="_CRP13">'ACRES'!$A$4:$AC$56</definedName>
  </definedNames>
  <calcPr fullCalcOnLoad="1"/>
</workbook>
</file>

<file path=xl/sharedStrings.xml><?xml version="1.0" encoding="utf-8"?>
<sst xmlns="http://schemas.openxmlformats.org/spreadsheetml/2006/main" count="224" uniqueCount="61">
  <si>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</si>
  <si>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</si>
  <si>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</si>
  <si>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</si>
  <si>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</si>
  <si>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</si>
  <si>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</si>
  <si>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</si>
  <si>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</si>
  <si>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</si>
  <si>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</si>
  <si>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</si>
  <si>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</si>
  <si>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</si>
  <si>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</si>
  <si>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</si>
  <si>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</si>
  <si>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</si>
  <si>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</si>
  <si>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</si>
  <si>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</si>
  <si>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</si>
  <si>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</si>
  <si>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</si>
  <si>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</si>
  <si>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</si>
  <si>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</si>
  <si>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</si>
  <si>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</si>
  <si>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</si>
  <si>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</si>
  <si>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</si>
  <si>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</si>
  <si>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</si>
  <si>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</si>
  <si>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</si>
  <si>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</si>
  <si>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</si>
  <si>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</si>
  <si>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</si>
  <si>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</si>
  <si>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</si>
  <si>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</si>
  <si>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</si>
  <si>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</si>
  <si>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</si>
  <si>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</si>
  <si>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</si>
  <si>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</si>
  <si>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</si>
  <si>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</si>
  <si>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</si>
  <si>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CONSERVATION RESERVE PROGRAM - CUMULATIVE ENROLLMENT BY FISCAL YEAR (ACRES) 1/</t>
  </si>
  <si>
    <t>1/ Fiscal years end September 30th.</t>
  </si>
  <si>
    <t>U.S.</t>
  </si>
  <si>
    <t>(Acres Under Contract at the End of Each FY)</t>
  </si>
  <si>
    <t>CONSERVATION RESERVE PROGRAM - RENTAL PAYMENTS BY FISCAL YEAR (TOTAL $)</t>
  </si>
  <si>
    <t xml:space="preserve">. </t>
  </si>
  <si>
    <t>CONSERVATION RESERVE PROGRAM - AVERAGE RENTAL PAYMENT ($/ACRE)</t>
  </si>
  <si>
    <t>(By Fiscal Year That  Lands Earned Payment; Payments Made at Beginning of the Next FY)</t>
  </si>
  <si>
    <t>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</si>
</sst>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u val="singleAccounting"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  <font>
      <u val="singleAccounting"/>
      <sz val="10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3" fillId="0" borderId="0" xfId="42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64" fontId="39" fillId="0" borderId="0" xfId="42" applyNumberFormat="1" applyFont="1" applyAlignment="1">
      <alignment/>
    </xf>
    <xf numFmtId="164" fontId="40" fillId="0" borderId="0" xfId="42" applyNumberFormat="1" applyFont="1" applyAlignment="1">
      <alignment/>
    </xf>
    <xf numFmtId="164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8.140625" style="0" customWidth="1"/>
    <col min="2" max="2" width="12.421875" style="0" bestFit="1" customWidth="1"/>
    <col min="3" max="29" width="13.57421875" style="0" bestFit="1" customWidth="1"/>
    <col min="30" max="30" width="12.28125" style="0" customWidth="1"/>
  </cols>
  <sheetData>
    <row r="1" ht="12.75">
      <c r="A1" s="2" t="s">
        <v>52</v>
      </c>
    </row>
    <row r="2" ht="12.75">
      <c r="A2" s="2" t="s">
        <v>55</v>
      </c>
    </row>
    <row r="3" ht="12.75">
      <c r="A3" s="2"/>
    </row>
    <row r="4" spans="1:30" ht="12.75">
      <c r="A4" s="1" t="s">
        <v>0</v>
      </c>
      <c r="B4" s="1">
        <v>1986</v>
      </c>
      <c r="C4" s="1">
        <v>1987</v>
      </c>
      <c r="D4" s="1">
        <f>C4+1</f>
        <v>1988</v>
      </c>
      <c r="E4" s="1">
        <f aca="true" t="shared" si="0" ref="E4:AD4">D4+1</f>
        <v>1989</v>
      </c>
      <c r="F4" s="1">
        <f t="shared" si="0"/>
        <v>1990</v>
      </c>
      <c r="G4" s="1">
        <f t="shared" si="0"/>
        <v>1991</v>
      </c>
      <c r="H4" s="1">
        <f t="shared" si="0"/>
        <v>1992</v>
      </c>
      <c r="I4" s="1">
        <f t="shared" si="0"/>
        <v>1993</v>
      </c>
      <c r="J4" s="1">
        <f t="shared" si="0"/>
        <v>1994</v>
      </c>
      <c r="K4" s="1">
        <f t="shared" si="0"/>
        <v>1995</v>
      </c>
      <c r="L4" s="1">
        <f t="shared" si="0"/>
        <v>1996</v>
      </c>
      <c r="M4" s="1">
        <f t="shared" si="0"/>
        <v>1997</v>
      </c>
      <c r="N4" s="1">
        <f t="shared" si="0"/>
        <v>1998</v>
      </c>
      <c r="O4" s="1">
        <f t="shared" si="0"/>
        <v>1999</v>
      </c>
      <c r="P4" s="1">
        <f t="shared" si="0"/>
        <v>2000</v>
      </c>
      <c r="Q4" s="1">
        <f t="shared" si="0"/>
        <v>2001</v>
      </c>
      <c r="R4" s="1">
        <f t="shared" si="0"/>
        <v>2002</v>
      </c>
      <c r="S4" s="1">
        <f t="shared" si="0"/>
        <v>2003</v>
      </c>
      <c r="T4" s="1">
        <f t="shared" si="0"/>
        <v>2004</v>
      </c>
      <c r="U4" s="1">
        <f t="shared" si="0"/>
        <v>2005</v>
      </c>
      <c r="V4" s="1">
        <f t="shared" si="0"/>
        <v>2006</v>
      </c>
      <c r="W4" s="1">
        <f t="shared" si="0"/>
        <v>2007</v>
      </c>
      <c r="X4" s="1">
        <f t="shared" si="0"/>
        <v>2008</v>
      </c>
      <c r="Y4" s="1">
        <f t="shared" si="0"/>
        <v>2009</v>
      </c>
      <c r="Z4" s="1">
        <f t="shared" si="0"/>
        <v>2010</v>
      </c>
      <c r="AA4" s="1">
        <f t="shared" si="0"/>
        <v>2011</v>
      </c>
      <c r="AB4" s="1">
        <f t="shared" si="0"/>
        <v>2012</v>
      </c>
      <c r="AC4" s="1">
        <f t="shared" si="0"/>
        <v>2013</v>
      </c>
      <c r="AD4" s="1">
        <f t="shared" si="0"/>
        <v>2014</v>
      </c>
    </row>
    <row r="6" spans="1:30" ht="12.75">
      <c r="A6" t="s">
        <v>1</v>
      </c>
      <c r="B6" s="3">
        <v>68508.69999999994</v>
      </c>
      <c r="C6" s="3">
        <v>301780.999999999</v>
      </c>
      <c r="D6" s="3">
        <v>411872.2999999986</v>
      </c>
      <c r="E6" s="3">
        <v>483683.49999999814</v>
      </c>
      <c r="F6" s="3">
        <v>501939.09999999806</v>
      </c>
      <c r="G6" s="3">
        <v>518101.199999998</v>
      </c>
      <c r="H6" s="3">
        <v>533145.2999999978</v>
      </c>
      <c r="I6" s="3">
        <v>555523.0999999978</v>
      </c>
      <c r="J6" s="3">
        <v>555523.0999999978</v>
      </c>
      <c r="K6" s="3">
        <v>554378.2999999977</v>
      </c>
      <c r="L6" s="3">
        <v>543858.9999999977</v>
      </c>
      <c r="M6" s="3">
        <v>522199.99999999785</v>
      </c>
      <c r="N6" s="3">
        <v>426110.7999999985</v>
      </c>
      <c r="O6" s="3">
        <v>410309.99999999837</v>
      </c>
      <c r="P6" s="3">
        <v>455772.099999998</v>
      </c>
      <c r="Q6" s="3">
        <v>480149.89999999787</v>
      </c>
      <c r="R6" s="3">
        <v>483654.3999999978</v>
      </c>
      <c r="S6" s="3">
        <v>483513.9999999978</v>
      </c>
      <c r="T6" s="3">
        <v>484247.69999999774</v>
      </c>
      <c r="U6" s="3">
        <v>485106.1999999977</v>
      </c>
      <c r="V6" s="3">
        <v>491584.3999999976</v>
      </c>
      <c r="W6" s="3">
        <v>492544.8999999975</v>
      </c>
      <c r="X6" s="3">
        <v>463696.5999999977</v>
      </c>
      <c r="Y6" s="3">
        <v>445837.6999999978</v>
      </c>
      <c r="Z6" s="3">
        <v>417483.4999999979</v>
      </c>
      <c r="AA6" s="3">
        <v>396597.199999998</v>
      </c>
      <c r="AB6" s="3">
        <v>360284.69999999815</v>
      </c>
      <c r="AC6" s="3">
        <v>324751.4999999983</v>
      </c>
      <c r="AD6" s="8">
        <v>307772.2</v>
      </c>
    </row>
    <row r="7" spans="1:30" ht="12.75">
      <c r="A7" t="s">
        <v>2</v>
      </c>
      <c r="B7" s="3">
        <v>2312</v>
      </c>
      <c r="C7" s="3">
        <v>16589.199999999993</v>
      </c>
      <c r="D7" s="3">
        <v>25069.999999999985</v>
      </c>
      <c r="E7" s="3">
        <v>25282.099999999988</v>
      </c>
      <c r="F7" s="3">
        <v>25282.099999999988</v>
      </c>
      <c r="G7" s="3">
        <v>26129.599999999988</v>
      </c>
      <c r="H7" s="3">
        <v>26129.599999999988</v>
      </c>
      <c r="I7" s="3">
        <v>26129.599999999988</v>
      </c>
      <c r="J7" s="3">
        <v>26129.599999999988</v>
      </c>
      <c r="K7" s="3">
        <v>24929.699999999986</v>
      </c>
      <c r="L7" s="3">
        <v>24908.199999999986</v>
      </c>
      <c r="M7" s="3">
        <v>24673.799999999985</v>
      </c>
      <c r="N7" s="3">
        <v>25182.499999999985</v>
      </c>
      <c r="O7" s="3">
        <v>24970.399999999987</v>
      </c>
      <c r="P7" s="3">
        <v>29983.899999999983</v>
      </c>
      <c r="Q7" s="3">
        <v>29471.09999999998</v>
      </c>
      <c r="R7" s="3">
        <v>29476.09999999998</v>
      </c>
      <c r="S7" s="3">
        <v>29511.09999999998</v>
      </c>
      <c r="T7" s="3">
        <v>29522.199999999983</v>
      </c>
      <c r="U7" s="3">
        <v>29803.79999999998</v>
      </c>
      <c r="V7" s="3">
        <v>29748.19999999998</v>
      </c>
      <c r="W7" s="3">
        <v>29745.69999999998</v>
      </c>
      <c r="X7" s="3">
        <v>26463.09999999998</v>
      </c>
      <c r="Y7" s="3">
        <v>26463.09999999998</v>
      </c>
      <c r="Z7" s="3">
        <v>25799.59999999998</v>
      </c>
      <c r="AA7" s="3">
        <v>19013.399999999987</v>
      </c>
      <c r="AB7" s="3">
        <v>18982.499999999985</v>
      </c>
      <c r="AC7" s="3">
        <v>17992.399999999987</v>
      </c>
      <c r="AD7" s="8">
        <v>17977</v>
      </c>
    </row>
    <row r="8" spans="1:30" ht="12.75">
      <c r="A8" t="s">
        <v>3</v>
      </c>
      <c r="B8" s="3">
        <v>0</v>
      </c>
      <c r="C8" s="3">
        <v>0</v>
      </c>
      <c r="D8" s="3">
        <v>32.8</v>
      </c>
      <c r="E8" s="3">
        <v>32.8</v>
      </c>
      <c r="F8" s="3">
        <v>32.8</v>
      </c>
      <c r="G8" s="3">
        <v>32.8</v>
      </c>
      <c r="H8" s="3">
        <v>32.8</v>
      </c>
      <c r="I8" s="3">
        <v>32.8</v>
      </c>
      <c r="J8" s="3">
        <v>32.8</v>
      </c>
      <c r="K8" s="3">
        <v>32.8</v>
      </c>
      <c r="L8" s="3">
        <v>32.8</v>
      </c>
      <c r="M8" s="3">
        <v>32.8</v>
      </c>
      <c r="N8" s="3">
        <v>32.8</v>
      </c>
      <c r="O8" s="3">
        <v>32.8</v>
      </c>
      <c r="P8" s="3">
        <v>32.8</v>
      </c>
      <c r="Q8" s="3">
        <v>32.8</v>
      </c>
      <c r="R8" s="3">
        <v>32.8</v>
      </c>
      <c r="S8" s="3">
        <v>32.8</v>
      </c>
      <c r="T8" s="3">
        <v>32.8</v>
      </c>
      <c r="U8" s="3">
        <v>32.8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8">
        <v>0</v>
      </c>
    </row>
    <row r="9" spans="1:30" ht="12.75">
      <c r="A9" t="s">
        <v>4</v>
      </c>
      <c r="B9" s="3">
        <v>19999.19999999998</v>
      </c>
      <c r="C9" s="3">
        <v>91611.59999999977</v>
      </c>
      <c r="D9" s="3">
        <v>140646.7999999995</v>
      </c>
      <c r="E9" s="3">
        <v>184557.09999999934</v>
      </c>
      <c r="F9" s="3">
        <v>212325.89999999927</v>
      </c>
      <c r="G9" s="3">
        <v>221652.8999999993</v>
      </c>
      <c r="H9" s="3">
        <v>232968.99999999924</v>
      </c>
      <c r="I9" s="3">
        <v>246474.29999999917</v>
      </c>
      <c r="J9" s="3">
        <v>246474.29999999917</v>
      </c>
      <c r="K9" s="3">
        <v>245819.09999999916</v>
      </c>
      <c r="L9" s="3">
        <v>239120.3999999992</v>
      </c>
      <c r="M9" s="3">
        <v>230370.49999999924</v>
      </c>
      <c r="N9" s="3">
        <v>180809.0999999994</v>
      </c>
      <c r="O9" s="3">
        <v>148449.79999999952</v>
      </c>
      <c r="P9" s="3">
        <v>145245.09999999957</v>
      </c>
      <c r="Q9" s="3">
        <v>157270.1999999995</v>
      </c>
      <c r="R9" s="3">
        <v>161363.2999999994</v>
      </c>
      <c r="S9" s="3">
        <v>171183.19999999934</v>
      </c>
      <c r="T9" s="3">
        <v>190185.39999999912</v>
      </c>
      <c r="U9" s="3">
        <v>202528.29999999906</v>
      </c>
      <c r="V9" s="3">
        <v>220275.29999999897</v>
      </c>
      <c r="W9" s="3">
        <v>237860.69999999876</v>
      </c>
      <c r="X9" s="3">
        <v>233807.58999999875</v>
      </c>
      <c r="Y9" s="3">
        <v>246977.06999999864</v>
      </c>
      <c r="Z9" s="3">
        <v>248619.17999999857</v>
      </c>
      <c r="AA9" s="3">
        <v>249421.20999999857</v>
      </c>
      <c r="AB9" s="3">
        <v>251166.43999999855</v>
      </c>
      <c r="AC9" s="3">
        <v>239593.4399999987</v>
      </c>
      <c r="AD9" s="8">
        <v>236057.52</v>
      </c>
    </row>
    <row r="10" spans="1:30" ht="12.75">
      <c r="A10" t="s">
        <v>5</v>
      </c>
      <c r="B10" s="3">
        <v>21953.399999999987</v>
      </c>
      <c r="C10" s="3">
        <v>119699.89999999969</v>
      </c>
      <c r="D10" s="3">
        <v>151569.29999999955</v>
      </c>
      <c r="E10" s="3">
        <v>169460.89999999947</v>
      </c>
      <c r="F10" s="3">
        <v>176164.7999999994</v>
      </c>
      <c r="G10" s="3">
        <v>176164.7999999994</v>
      </c>
      <c r="H10" s="3">
        <v>181807.79999999938</v>
      </c>
      <c r="I10" s="3">
        <v>182184.99999999936</v>
      </c>
      <c r="J10" s="3">
        <v>182184.99999999936</v>
      </c>
      <c r="K10" s="3">
        <v>180519.99999999933</v>
      </c>
      <c r="L10" s="3">
        <v>178967.39999999924</v>
      </c>
      <c r="M10" s="3">
        <v>172966.2999999992</v>
      </c>
      <c r="N10" s="3">
        <v>133052.09999999963</v>
      </c>
      <c r="O10" s="3">
        <v>129000.19999999953</v>
      </c>
      <c r="P10" s="3">
        <v>130130.09999999961</v>
      </c>
      <c r="Q10" s="3">
        <v>137241.3999999996</v>
      </c>
      <c r="R10" s="3">
        <v>138997.19999999958</v>
      </c>
      <c r="S10" s="3">
        <v>142860.49999999953</v>
      </c>
      <c r="T10" s="3">
        <v>146954.19999999955</v>
      </c>
      <c r="U10" s="3">
        <v>144438.39999999962</v>
      </c>
      <c r="V10" s="3">
        <v>147364.2999999996</v>
      </c>
      <c r="W10" s="3">
        <v>148899.39999999962</v>
      </c>
      <c r="X10" s="3">
        <v>132546.9999999998</v>
      </c>
      <c r="Y10" s="3">
        <v>128096.99999999981</v>
      </c>
      <c r="Z10" s="3">
        <v>125667.99999999983</v>
      </c>
      <c r="AA10" s="3">
        <v>121757.39999999982</v>
      </c>
      <c r="AB10" s="3">
        <v>101227.49999999987</v>
      </c>
      <c r="AC10" s="3">
        <v>87659.99999999991</v>
      </c>
      <c r="AD10" s="8">
        <v>83113.7</v>
      </c>
    </row>
    <row r="11" spans="1:30" ht="12.75">
      <c r="A11" t="s">
        <v>6</v>
      </c>
      <c r="B11" s="3">
        <v>354707.59999999934</v>
      </c>
      <c r="C11" s="3">
        <v>1286526.3999999927</v>
      </c>
      <c r="D11" s="3">
        <v>1599842.5999999885</v>
      </c>
      <c r="E11" s="3">
        <v>1751618.9999999865</v>
      </c>
      <c r="F11" s="3">
        <v>1908529.9999999842</v>
      </c>
      <c r="G11" s="3">
        <v>1910089.2999999844</v>
      </c>
      <c r="H11" s="3">
        <v>1924274.4999999842</v>
      </c>
      <c r="I11" s="3">
        <v>1933910.0999999843</v>
      </c>
      <c r="J11" s="3">
        <v>1933910.0999999843</v>
      </c>
      <c r="K11" s="3">
        <v>1933202.999999984</v>
      </c>
      <c r="L11" s="3">
        <v>1917138.8999999831</v>
      </c>
      <c r="M11" s="3">
        <v>1890058.099999983</v>
      </c>
      <c r="N11" s="3">
        <v>1798543.9999999779</v>
      </c>
      <c r="O11" s="3">
        <v>1942880.6999999743</v>
      </c>
      <c r="P11" s="3">
        <v>2093464.9999999716</v>
      </c>
      <c r="Q11" s="3">
        <v>2204833.6999999685</v>
      </c>
      <c r="R11" s="3">
        <v>2209394.7999999677</v>
      </c>
      <c r="S11" s="3">
        <v>2203548.7999999668</v>
      </c>
      <c r="T11" s="3">
        <v>2275856.6999999643</v>
      </c>
      <c r="U11" s="3">
        <v>2284796.4999999637</v>
      </c>
      <c r="V11" s="3">
        <v>2372838.3999999585</v>
      </c>
      <c r="W11" s="3">
        <v>2472094.199999955</v>
      </c>
      <c r="X11" s="3">
        <v>2437937.099999956</v>
      </c>
      <c r="Y11" s="3">
        <v>2419612.999999956</v>
      </c>
      <c r="Z11" s="3">
        <v>2022102.299999967</v>
      </c>
      <c r="AA11" s="3">
        <v>2238974.299999961</v>
      </c>
      <c r="AB11" s="3">
        <v>2175941.9999999627</v>
      </c>
      <c r="AC11" s="3">
        <v>2067070.0999999673</v>
      </c>
      <c r="AD11" s="8">
        <v>1988096.2</v>
      </c>
    </row>
    <row r="12" spans="1:30" ht="12.75">
      <c r="A12" t="s">
        <v>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196.59999999999997</v>
      </c>
      <c r="O12" s="3">
        <v>239.09999999999997</v>
      </c>
      <c r="P12" s="3">
        <v>292.49999999999994</v>
      </c>
      <c r="Q12" s="3">
        <v>317.8999999999999</v>
      </c>
      <c r="R12" s="3">
        <v>317.8999999999999</v>
      </c>
      <c r="S12" s="3">
        <v>317.8999999999999</v>
      </c>
      <c r="T12" s="3">
        <v>317.8999999999999</v>
      </c>
      <c r="U12" s="3">
        <v>317.8999999999999</v>
      </c>
      <c r="V12" s="3">
        <v>317.8999999999999</v>
      </c>
      <c r="W12" s="3">
        <v>317.8999999999999</v>
      </c>
      <c r="X12" s="3">
        <v>188.09999999999997</v>
      </c>
      <c r="Y12" s="3">
        <v>188.09999999999997</v>
      </c>
      <c r="Z12" s="3">
        <v>151.19999999999996</v>
      </c>
      <c r="AA12" s="3">
        <v>139.59999999999997</v>
      </c>
      <c r="AB12" s="3">
        <v>126.39999999999998</v>
      </c>
      <c r="AC12" s="3">
        <v>68.49999999999999</v>
      </c>
      <c r="AD12" s="8">
        <v>58.2</v>
      </c>
    </row>
    <row r="13" spans="1:30" ht="12.75">
      <c r="A13" t="s">
        <v>8</v>
      </c>
      <c r="B13" s="3">
        <v>0</v>
      </c>
      <c r="C13" s="3">
        <v>137.5</v>
      </c>
      <c r="D13" s="3">
        <v>346.49999999999994</v>
      </c>
      <c r="E13" s="3">
        <v>770.2999999999998</v>
      </c>
      <c r="F13" s="3">
        <v>889.5999999999997</v>
      </c>
      <c r="G13" s="3">
        <v>900.7999999999997</v>
      </c>
      <c r="H13" s="3">
        <v>900.7999999999997</v>
      </c>
      <c r="I13" s="3">
        <v>900.7999999999997</v>
      </c>
      <c r="J13" s="3">
        <v>900.7999999999997</v>
      </c>
      <c r="K13" s="3">
        <v>899.7999999999997</v>
      </c>
      <c r="L13" s="3">
        <v>873.2999999999997</v>
      </c>
      <c r="M13" s="3">
        <v>774.4999999999997</v>
      </c>
      <c r="N13" s="3">
        <v>1631.1999999999978</v>
      </c>
      <c r="O13" s="3">
        <v>1633.899999999998</v>
      </c>
      <c r="P13" s="3">
        <v>2450.8999999999965</v>
      </c>
      <c r="Q13" s="3">
        <v>4691.099999999993</v>
      </c>
      <c r="R13" s="3">
        <v>6571.699999999989</v>
      </c>
      <c r="S13" s="3">
        <v>7133.499999999987</v>
      </c>
      <c r="T13" s="3">
        <v>7570.099999999986</v>
      </c>
      <c r="U13" s="3">
        <v>7699.699999999985</v>
      </c>
      <c r="V13" s="3">
        <v>7701.9999999999845</v>
      </c>
      <c r="W13" s="3">
        <v>7906.199999999984</v>
      </c>
      <c r="X13" s="3">
        <v>7671.499999999984</v>
      </c>
      <c r="Y13" s="3">
        <v>7303.199999999986</v>
      </c>
      <c r="Z13" s="3">
        <v>6777.199999999986</v>
      </c>
      <c r="AA13" s="3">
        <v>6740.199999999987</v>
      </c>
      <c r="AB13" s="3">
        <v>6541.299999999987</v>
      </c>
      <c r="AC13" s="3">
        <v>6292.399999999988</v>
      </c>
      <c r="AD13" s="8">
        <v>6174.6</v>
      </c>
    </row>
    <row r="14" spans="1:30" ht="12.75">
      <c r="A14" t="s">
        <v>9</v>
      </c>
      <c r="B14" s="3">
        <v>12000.599999999993</v>
      </c>
      <c r="C14" s="3">
        <v>48841.19999999993</v>
      </c>
      <c r="D14" s="3">
        <v>84758.99999999974</v>
      </c>
      <c r="E14" s="3">
        <v>106580.29999999962</v>
      </c>
      <c r="F14" s="3">
        <v>116716.69999999956</v>
      </c>
      <c r="G14" s="3">
        <v>119049.69999999958</v>
      </c>
      <c r="H14" s="3">
        <v>123045.29999999954</v>
      </c>
      <c r="I14" s="3">
        <v>128584.09999999951</v>
      </c>
      <c r="J14" s="3">
        <v>128584.09999999951</v>
      </c>
      <c r="K14" s="3">
        <v>128443.1999999995</v>
      </c>
      <c r="L14" s="3">
        <v>124063.79999999951</v>
      </c>
      <c r="M14" s="3">
        <v>119877.09999999951</v>
      </c>
      <c r="N14" s="3">
        <v>98126.89999999966</v>
      </c>
      <c r="O14" s="3">
        <v>83538.19999999972</v>
      </c>
      <c r="P14" s="3">
        <v>86199.59999999969</v>
      </c>
      <c r="Q14" s="3">
        <v>90346.19999999965</v>
      </c>
      <c r="R14" s="3">
        <v>88286.49999999967</v>
      </c>
      <c r="S14" s="3">
        <v>86194.99999999968</v>
      </c>
      <c r="T14" s="3">
        <v>88407.29999999964</v>
      </c>
      <c r="U14" s="3">
        <v>85587.99999999965</v>
      </c>
      <c r="V14" s="3">
        <v>84263.49999999967</v>
      </c>
      <c r="W14" s="3">
        <v>82606.19999999969</v>
      </c>
      <c r="X14" s="3">
        <v>69381.99999999977</v>
      </c>
      <c r="Y14" s="3">
        <v>65972.69999999978</v>
      </c>
      <c r="Z14" s="3">
        <v>62125.8999999998</v>
      </c>
      <c r="AA14" s="3">
        <v>56298.199999999844</v>
      </c>
      <c r="AB14" s="3">
        <v>51445.49999999987</v>
      </c>
      <c r="AC14" s="3">
        <v>46270.39999999988</v>
      </c>
      <c r="AD14" s="8">
        <v>43004</v>
      </c>
    </row>
    <row r="15" spans="1:30" ht="12.75">
      <c r="A15" t="s">
        <v>10</v>
      </c>
      <c r="B15" s="3">
        <v>47086.09999999993</v>
      </c>
      <c r="C15" s="3">
        <v>254128.3999999988</v>
      </c>
      <c r="D15" s="3">
        <v>398243.5999999979</v>
      </c>
      <c r="E15" s="3">
        <v>519277.3999999972</v>
      </c>
      <c r="F15" s="3">
        <v>573402.4999999969</v>
      </c>
      <c r="G15" s="3">
        <v>584530.9999999969</v>
      </c>
      <c r="H15" s="3">
        <v>599194.2999999968</v>
      </c>
      <c r="I15" s="3">
        <v>616500.9999999966</v>
      </c>
      <c r="J15" s="3">
        <v>616500.9999999966</v>
      </c>
      <c r="K15" s="3">
        <v>615642.7999999967</v>
      </c>
      <c r="L15" s="3">
        <v>609034.4999999964</v>
      </c>
      <c r="M15" s="3">
        <v>595311.3999999965</v>
      </c>
      <c r="N15" s="3">
        <v>352581.39999999816</v>
      </c>
      <c r="O15" s="3">
        <v>254018.59999999878</v>
      </c>
      <c r="P15" s="3">
        <v>284247.2999999986</v>
      </c>
      <c r="Q15" s="3">
        <v>318907.3999999983</v>
      </c>
      <c r="R15" s="3">
        <v>313663.79999999836</v>
      </c>
      <c r="S15" s="3">
        <v>307002.5999999984</v>
      </c>
      <c r="T15" s="3">
        <v>308167.69999999827</v>
      </c>
      <c r="U15" s="3">
        <v>305002.69999999827</v>
      </c>
      <c r="V15" s="3">
        <v>306326.1999999983</v>
      </c>
      <c r="W15" s="3">
        <v>312505.4999999982</v>
      </c>
      <c r="X15" s="3">
        <v>329940.09999999806</v>
      </c>
      <c r="Y15" s="3">
        <v>334231.1999999981</v>
      </c>
      <c r="Z15" s="3">
        <v>320905.799999998</v>
      </c>
      <c r="AA15" s="3">
        <v>319719.6999999981</v>
      </c>
      <c r="AB15" s="3">
        <v>317305.19999999803</v>
      </c>
      <c r="AC15" s="3">
        <v>309963.4999999981</v>
      </c>
      <c r="AD15" s="8">
        <v>305052.81</v>
      </c>
    </row>
    <row r="16" spans="1:30" ht="12.75">
      <c r="A16" t="s">
        <v>11</v>
      </c>
      <c r="B16" s="3">
        <v>85</v>
      </c>
      <c r="C16" s="3">
        <v>85</v>
      </c>
      <c r="D16" s="3">
        <v>85</v>
      </c>
      <c r="E16" s="3">
        <v>85</v>
      </c>
      <c r="F16" s="3">
        <v>85</v>
      </c>
      <c r="G16" s="3">
        <v>677</v>
      </c>
      <c r="H16" s="3">
        <v>677</v>
      </c>
      <c r="I16" s="3">
        <v>677</v>
      </c>
      <c r="J16" s="3">
        <v>677</v>
      </c>
      <c r="K16" s="3">
        <v>677</v>
      </c>
      <c r="L16" s="3">
        <v>0</v>
      </c>
      <c r="M16" s="3">
        <v>0</v>
      </c>
      <c r="N16" s="3">
        <v>0</v>
      </c>
      <c r="O16" s="3">
        <v>0</v>
      </c>
      <c r="P16" s="3">
        <v>2</v>
      </c>
      <c r="Q16" s="3">
        <v>2</v>
      </c>
      <c r="R16" s="3">
        <v>20.599999999999998</v>
      </c>
      <c r="S16" s="3">
        <v>20.599999999999998</v>
      </c>
      <c r="T16" s="3">
        <v>18.599999999999998</v>
      </c>
      <c r="U16" s="3">
        <v>18.599999999999998</v>
      </c>
      <c r="V16" s="3">
        <v>18.599999999999998</v>
      </c>
      <c r="W16" s="3">
        <v>18.599999999999998</v>
      </c>
      <c r="X16" s="3">
        <v>18.599999999999998</v>
      </c>
      <c r="Y16" s="3">
        <v>18.599999999999998</v>
      </c>
      <c r="Z16" s="3">
        <v>165.39999999999998</v>
      </c>
      <c r="AA16" s="3">
        <v>167.39999999999998</v>
      </c>
      <c r="AB16" s="3">
        <v>497.7999999999998</v>
      </c>
      <c r="AC16" s="3">
        <v>497.7999999999998</v>
      </c>
      <c r="AD16" s="8">
        <v>770.7</v>
      </c>
    </row>
    <row r="17" spans="1:30" ht="12.75">
      <c r="A17" t="s">
        <v>12</v>
      </c>
      <c r="B17" s="3">
        <v>38985.99999999997</v>
      </c>
      <c r="C17" s="3">
        <v>464296.7999999988</v>
      </c>
      <c r="D17" s="3">
        <v>632304.9999999983</v>
      </c>
      <c r="E17" s="3">
        <v>718247.299999998</v>
      </c>
      <c r="F17" s="3">
        <v>763317.0999999979</v>
      </c>
      <c r="G17" s="3">
        <v>782839.9999999979</v>
      </c>
      <c r="H17" s="3">
        <v>817727.5999999976</v>
      </c>
      <c r="I17" s="3">
        <v>848591.0999999973</v>
      </c>
      <c r="J17" s="3">
        <v>848591.0999999973</v>
      </c>
      <c r="K17" s="3">
        <v>846970.8999999973</v>
      </c>
      <c r="L17" s="3">
        <v>821394.9999999973</v>
      </c>
      <c r="M17" s="3">
        <v>784696.5999999975</v>
      </c>
      <c r="N17" s="3">
        <v>758541.599999997</v>
      </c>
      <c r="O17" s="3">
        <v>737345.299999997</v>
      </c>
      <c r="P17" s="3">
        <v>778803.6999999967</v>
      </c>
      <c r="Q17" s="3">
        <v>792744.3999999965</v>
      </c>
      <c r="R17" s="3">
        <v>792042.1999999963</v>
      </c>
      <c r="S17" s="3">
        <v>787903.6999999961</v>
      </c>
      <c r="T17" s="3">
        <v>789547.099999996</v>
      </c>
      <c r="U17" s="3">
        <v>786944.1999999958</v>
      </c>
      <c r="V17" s="3">
        <v>800341.8999999957</v>
      </c>
      <c r="W17" s="3">
        <v>824067.2999999959</v>
      </c>
      <c r="X17" s="3">
        <v>769701.7999999963</v>
      </c>
      <c r="Y17" s="3">
        <v>754880.0999999964</v>
      </c>
      <c r="Z17" s="3">
        <v>716380.2999999962</v>
      </c>
      <c r="AA17" s="3">
        <v>664835.9999999974</v>
      </c>
      <c r="AB17" s="3">
        <v>648800.2999999975</v>
      </c>
      <c r="AC17" s="3">
        <v>614629.3999999978</v>
      </c>
      <c r="AD17" s="8">
        <v>604029.24</v>
      </c>
    </row>
    <row r="18" spans="1:30" ht="12.75">
      <c r="A18" t="s">
        <v>13</v>
      </c>
      <c r="B18" s="3">
        <v>31224.199999999957</v>
      </c>
      <c r="C18" s="3">
        <v>262838.5999999989</v>
      </c>
      <c r="D18" s="3">
        <v>374082.3999999983</v>
      </c>
      <c r="E18" s="3">
        <v>514403.0999999975</v>
      </c>
      <c r="F18" s="3">
        <v>608671.2999999968</v>
      </c>
      <c r="G18" s="3">
        <v>636726.7999999967</v>
      </c>
      <c r="H18" s="3">
        <v>709159.1999999961</v>
      </c>
      <c r="I18" s="3">
        <v>786431.8999999955</v>
      </c>
      <c r="J18" s="3">
        <v>786431.8999999955</v>
      </c>
      <c r="K18" s="3">
        <v>785103.1999999955</v>
      </c>
      <c r="L18" s="3">
        <v>784456.4999999951</v>
      </c>
      <c r="M18" s="3">
        <v>746483.4999999948</v>
      </c>
      <c r="N18" s="3">
        <v>714091.0999999942</v>
      </c>
      <c r="O18" s="3">
        <v>715404.4999999934</v>
      </c>
      <c r="P18" s="3">
        <v>794242.6999999919</v>
      </c>
      <c r="Q18" s="3">
        <v>915508.1999999892</v>
      </c>
      <c r="R18" s="3">
        <v>964289.3999999876</v>
      </c>
      <c r="S18" s="3">
        <v>975139.0999999867</v>
      </c>
      <c r="T18" s="3">
        <v>998509.3999999858</v>
      </c>
      <c r="U18" s="3">
        <v>1027739.8999999843</v>
      </c>
      <c r="V18" s="3">
        <v>1049876.4999999832</v>
      </c>
      <c r="W18" s="3">
        <v>1086579.9999999814</v>
      </c>
      <c r="X18" s="3">
        <v>1062265.399999981</v>
      </c>
      <c r="Y18" s="3">
        <v>1036491.4799999814</v>
      </c>
      <c r="Z18" s="3">
        <v>1022370.4799999812</v>
      </c>
      <c r="AA18" s="3">
        <v>1037245.8799999804</v>
      </c>
      <c r="AB18" s="3">
        <v>1030450.4799999802</v>
      </c>
      <c r="AC18" s="3">
        <v>992877.5799999805</v>
      </c>
      <c r="AD18" s="8">
        <v>920341.91</v>
      </c>
    </row>
    <row r="19" spans="1:30" ht="12.75">
      <c r="A19" t="s">
        <v>14</v>
      </c>
      <c r="B19" s="3">
        <v>10607.699999999977</v>
      </c>
      <c r="C19" s="3">
        <v>144779.59999999945</v>
      </c>
      <c r="D19" s="3">
        <v>210379.09999999907</v>
      </c>
      <c r="E19" s="3">
        <v>303812.29999999853</v>
      </c>
      <c r="F19" s="3">
        <v>356615.4999999982</v>
      </c>
      <c r="G19" s="3">
        <v>371482.8999999982</v>
      </c>
      <c r="H19" s="3">
        <v>411306.09999999794</v>
      </c>
      <c r="I19" s="3">
        <v>453481.1999999977</v>
      </c>
      <c r="J19" s="3">
        <v>453481.1999999977</v>
      </c>
      <c r="K19" s="3">
        <v>452199.0999999977</v>
      </c>
      <c r="L19" s="3">
        <v>429568.6999999976</v>
      </c>
      <c r="M19" s="3">
        <v>383180.3999999978</v>
      </c>
      <c r="N19" s="3">
        <v>330572.79999999783</v>
      </c>
      <c r="O19" s="3">
        <v>282688.9999999979</v>
      </c>
      <c r="P19" s="3">
        <v>272851.09999999776</v>
      </c>
      <c r="Q19" s="3">
        <v>293514.2999999973</v>
      </c>
      <c r="R19" s="3">
        <v>301669.4999999969</v>
      </c>
      <c r="S19" s="3">
        <v>298527.99999999686</v>
      </c>
      <c r="T19" s="3">
        <v>283785.39999999694</v>
      </c>
      <c r="U19" s="3">
        <v>293164.5999999967</v>
      </c>
      <c r="V19" s="3">
        <v>307976.1999999962</v>
      </c>
      <c r="W19" s="3">
        <v>316598.7999999959</v>
      </c>
      <c r="X19" s="3">
        <v>294977.1999999966</v>
      </c>
      <c r="Y19" s="3">
        <v>290687.2499999967</v>
      </c>
      <c r="Z19" s="3">
        <v>287675.1399999965</v>
      </c>
      <c r="AA19" s="3">
        <v>286088.72999999643</v>
      </c>
      <c r="AB19" s="3">
        <v>280365.9899999967</v>
      </c>
      <c r="AC19" s="3">
        <v>263237.119999997</v>
      </c>
      <c r="AD19" s="8">
        <v>239501.53</v>
      </c>
    </row>
    <row r="20" spans="1:30" ht="12.75">
      <c r="A20" t="s">
        <v>15</v>
      </c>
      <c r="B20" s="3">
        <v>76468.99999999987</v>
      </c>
      <c r="C20" s="3">
        <v>1239128.999999994</v>
      </c>
      <c r="D20" s="3">
        <v>1472785.699999992</v>
      </c>
      <c r="E20" s="3">
        <v>1760059.3999999887</v>
      </c>
      <c r="F20" s="3">
        <v>1951061.3999999869</v>
      </c>
      <c r="G20" s="3">
        <v>1987846.4999999863</v>
      </c>
      <c r="H20" s="3">
        <v>2087172.2999999856</v>
      </c>
      <c r="I20" s="3">
        <v>2203793.699999985</v>
      </c>
      <c r="J20" s="3">
        <v>2203793.699999985</v>
      </c>
      <c r="K20" s="3">
        <v>2199359.9999999837</v>
      </c>
      <c r="L20" s="3">
        <v>2176231.8999999836</v>
      </c>
      <c r="M20" s="3">
        <v>1757680.8999999862</v>
      </c>
      <c r="N20" s="3">
        <v>1503604.099999987</v>
      </c>
      <c r="O20" s="3">
        <v>1484117.699999986</v>
      </c>
      <c r="P20" s="3">
        <v>1599464.2999999824</v>
      </c>
      <c r="Q20" s="3">
        <v>1802931.099999977</v>
      </c>
      <c r="R20" s="3">
        <v>1865729.8999999745</v>
      </c>
      <c r="S20" s="3">
        <v>1882650.2999999726</v>
      </c>
      <c r="T20" s="3">
        <v>1894500.8999999715</v>
      </c>
      <c r="U20" s="3">
        <v>1917479.4999999707</v>
      </c>
      <c r="V20" s="3">
        <v>1958882.8999999673</v>
      </c>
      <c r="W20" s="3">
        <v>1970485.9999999655</v>
      </c>
      <c r="X20" s="3">
        <v>1809633.429999966</v>
      </c>
      <c r="Y20" s="3">
        <v>1703941.4499999692</v>
      </c>
      <c r="Z20" s="3">
        <v>1637129.9299999687</v>
      </c>
      <c r="AA20" s="3">
        <v>1662372.529999968</v>
      </c>
      <c r="AB20" s="3">
        <v>1644428.8999999687</v>
      </c>
      <c r="AC20" s="3">
        <v>1525012.399999971</v>
      </c>
      <c r="AD20" s="8">
        <v>1457518.2</v>
      </c>
    </row>
    <row r="21" spans="1:30" ht="12.75">
      <c r="A21" t="s">
        <v>16</v>
      </c>
      <c r="B21" s="3">
        <v>102913.09999999964</v>
      </c>
      <c r="C21" s="3">
        <v>965459.2999999969</v>
      </c>
      <c r="D21" s="3">
        <v>1999463.1999999874</v>
      </c>
      <c r="E21" s="3">
        <v>2412193.299999984</v>
      </c>
      <c r="F21" s="3">
        <v>2809823.2999999803</v>
      </c>
      <c r="G21" s="3">
        <v>2818348.69999998</v>
      </c>
      <c r="H21" s="3">
        <v>2859101.499999979</v>
      </c>
      <c r="I21" s="3">
        <v>2885579.299999979</v>
      </c>
      <c r="J21" s="3">
        <v>2885579.299999979</v>
      </c>
      <c r="K21" s="3">
        <v>2883501.09999998</v>
      </c>
      <c r="L21" s="3">
        <v>2867590.39999998</v>
      </c>
      <c r="M21" s="3">
        <v>2848884.6999999806</v>
      </c>
      <c r="N21" s="3">
        <v>2599845.6999999788</v>
      </c>
      <c r="O21" s="3">
        <v>2523443.6999999788</v>
      </c>
      <c r="P21" s="3">
        <v>2519366.599999979</v>
      </c>
      <c r="Q21" s="3">
        <v>2652740.999999977</v>
      </c>
      <c r="R21" s="3">
        <v>2658807.7999999765</v>
      </c>
      <c r="S21" s="3">
        <v>2660347.899999977</v>
      </c>
      <c r="T21" s="3">
        <v>2828911.0999999736</v>
      </c>
      <c r="U21" s="3">
        <v>2878784.299999971</v>
      </c>
      <c r="V21" s="3">
        <v>3085226.499999965</v>
      </c>
      <c r="W21" s="3">
        <v>3258988.69999996</v>
      </c>
      <c r="X21" s="3">
        <v>3124817.069999962</v>
      </c>
      <c r="Y21" s="3">
        <v>3098180.159999962</v>
      </c>
      <c r="Z21" s="3">
        <v>2782777.1599999676</v>
      </c>
      <c r="AA21" s="3">
        <v>2732161.599999968</v>
      </c>
      <c r="AB21" s="3">
        <v>2522887.869999973</v>
      </c>
      <c r="AC21" s="3">
        <v>2355936.2699999763</v>
      </c>
      <c r="AD21" s="8">
        <v>2271468.25</v>
      </c>
    </row>
    <row r="22" spans="1:30" ht="12.75">
      <c r="A22" t="s">
        <v>17</v>
      </c>
      <c r="B22" s="3">
        <v>42290.99999999996</v>
      </c>
      <c r="C22" s="3">
        <v>276937.199999999</v>
      </c>
      <c r="D22" s="3">
        <v>347565.29999999877</v>
      </c>
      <c r="E22" s="3">
        <v>384632.19999999856</v>
      </c>
      <c r="F22" s="3">
        <v>402656.6999999985</v>
      </c>
      <c r="G22" s="3">
        <v>410228.7999999985</v>
      </c>
      <c r="H22" s="3">
        <v>420619.9999999985</v>
      </c>
      <c r="I22" s="3">
        <v>437553.99999999837</v>
      </c>
      <c r="J22" s="3">
        <v>437553.99999999837</v>
      </c>
      <c r="K22" s="3">
        <v>436314.8999999983</v>
      </c>
      <c r="L22" s="3">
        <v>413242.89999999816</v>
      </c>
      <c r="M22" s="3">
        <v>332148.3999999985</v>
      </c>
      <c r="N22" s="3">
        <v>253774.0999999987</v>
      </c>
      <c r="O22" s="3">
        <v>252790.59999999852</v>
      </c>
      <c r="P22" s="3">
        <v>269480.7999999981</v>
      </c>
      <c r="Q22" s="3">
        <v>305469.6999999977</v>
      </c>
      <c r="R22" s="3">
        <v>312877.79999999737</v>
      </c>
      <c r="S22" s="3">
        <v>315997.0999999972</v>
      </c>
      <c r="T22" s="3">
        <v>333945.5999999969</v>
      </c>
      <c r="U22" s="3">
        <v>341354.99999999674</v>
      </c>
      <c r="V22" s="3">
        <v>354148.7999999965</v>
      </c>
      <c r="W22" s="3">
        <v>358351.0999999962</v>
      </c>
      <c r="X22" s="3">
        <v>384966.18999999604</v>
      </c>
      <c r="Y22" s="3">
        <v>389839.2699999958</v>
      </c>
      <c r="Z22" s="3">
        <v>382574.6799999959</v>
      </c>
      <c r="AA22" s="3">
        <v>358154.9799999962</v>
      </c>
      <c r="AB22" s="3">
        <v>332253.0799999965</v>
      </c>
      <c r="AC22" s="3">
        <v>300703.47999999695</v>
      </c>
      <c r="AD22" s="8">
        <v>276899.38</v>
      </c>
    </row>
    <row r="23" spans="1:30" ht="12.75">
      <c r="A23" t="s">
        <v>18</v>
      </c>
      <c r="B23" s="3">
        <v>7101.699999999997</v>
      </c>
      <c r="C23" s="3">
        <v>44251.499999999956</v>
      </c>
      <c r="D23" s="3">
        <v>77418.79999999984</v>
      </c>
      <c r="E23" s="3">
        <v>105773.99999999968</v>
      </c>
      <c r="F23" s="3">
        <v>131705.69999999955</v>
      </c>
      <c r="G23" s="3">
        <v>136539.39999999953</v>
      </c>
      <c r="H23" s="3">
        <v>141167.9999999995</v>
      </c>
      <c r="I23" s="3">
        <v>145672.59999999948</v>
      </c>
      <c r="J23" s="3">
        <v>145672.59999999948</v>
      </c>
      <c r="K23" s="3">
        <v>145325.1999999995</v>
      </c>
      <c r="L23" s="3">
        <v>144006.9999999995</v>
      </c>
      <c r="M23" s="3">
        <v>140117.7999999995</v>
      </c>
      <c r="N23" s="3">
        <v>146608.09999999954</v>
      </c>
      <c r="O23" s="3">
        <v>143885.69999999955</v>
      </c>
      <c r="P23" s="3">
        <v>181902.7999999994</v>
      </c>
      <c r="Q23" s="3">
        <v>207102.09999999925</v>
      </c>
      <c r="R23" s="3">
        <v>205780.59999999916</v>
      </c>
      <c r="S23" s="3">
        <v>204559.4999999991</v>
      </c>
      <c r="T23" s="3">
        <v>237285.39999999895</v>
      </c>
      <c r="U23" s="3">
        <v>243382.69999999893</v>
      </c>
      <c r="V23" s="3">
        <v>288540.1999999987</v>
      </c>
      <c r="W23" s="3">
        <v>309848.29999999853</v>
      </c>
      <c r="X23" s="3">
        <v>304393.5999999985</v>
      </c>
      <c r="Y23" s="3">
        <v>306501.1399999985</v>
      </c>
      <c r="Z23" s="3">
        <v>318111.9399999984</v>
      </c>
      <c r="AA23" s="3">
        <v>327366.53999999835</v>
      </c>
      <c r="AB23" s="3">
        <v>325424.23999999836</v>
      </c>
      <c r="AC23" s="3">
        <v>312502.83999999845</v>
      </c>
      <c r="AD23" s="8">
        <v>308391.21</v>
      </c>
    </row>
    <row r="24" spans="1:30" ht="12.75">
      <c r="A24" t="s">
        <v>19</v>
      </c>
      <c r="B24" s="3">
        <v>2360.8999999999987</v>
      </c>
      <c r="C24" s="3">
        <v>13288.09999999995</v>
      </c>
      <c r="D24" s="3">
        <v>26604.69999999986</v>
      </c>
      <c r="E24" s="3">
        <v>33175.89999999981</v>
      </c>
      <c r="F24" s="3">
        <v>34596.5999999998</v>
      </c>
      <c r="G24" s="3">
        <v>34830.999999999796</v>
      </c>
      <c r="H24" s="3">
        <v>35517.29999999979</v>
      </c>
      <c r="I24" s="3">
        <v>35790.29999999979</v>
      </c>
      <c r="J24" s="3">
        <v>35790.29999999979</v>
      </c>
      <c r="K24" s="3">
        <v>35712.09999999979</v>
      </c>
      <c r="L24" s="3">
        <v>32020.099999999806</v>
      </c>
      <c r="M24" s="3">
        <v>29716.299999999814</v>
      </c>
      <c r="N24" s="3">
        <v>25285.999999999818</v>
      </c>
      <c r="O24" s="3">
        <v>23815.79999999982</v>
      </c>
      <c r="P24" s="3">
        <v>24257.299999999806</v>
      </c>
      <c r="Q24" s="3">
        <v>24500.899999999794</v>
      </c>
      <c r="R24" s="3">
        <v>24273.299999999785</v>
      </c>
      <c r="S24" s="3">
        <v>24112.199999999786</v>
      </c>
      <c r="T24" s="3">
        <v>23344.699999999786</v>
      </c>
      <c r="U24" s="3">
        <v>23295.199999999786</v>
      </c>
      <c r="V24" s="3">
        <v>24225.999999999767</v>
      </c>
      <c r="W24" s="3">
        <v>23574.19999999977</v>
      </c>
      <c r="X24" s="3">
        <v>20799.599999999795</v>
      </c>
      <c r="Y24" s="3">
        <v>21699.489999999798</v>
      </c>
      <c r="Z24" s="3">
        <v>20551.989999999812</v>
      </c>
      <c r="AA24" s="3">
        <v>17918.09999999984</v>
      </c>
      <c r="AB24" s="3">
        <v>13553.499999999889</v>
      </c>
      <c r="AC24" s="3">
        <v>9150.929999999942</v>
      </c>
      <c r="AD24" s="8">
        <v>8605.13</v>
      </c>
    </row>
    <row r="25" spans="1:30" ht="12.75">
      <c r="A25" t="s">
        <v>20</v>
      </c>
      <c r="B25" s="3">
        <v>372.8999999999999</v>
      </c>
      <c r="C25" s="3">
        <v>2497.1999999999994</v>
      </c>
      <c r="D25" s="3">
        <v>6063.699999999994</v>
      </c>
      <c r="E25" s="3">
        <v>10927.19999999999</v>
      </c>
      <c r="F25" s="3">
        <v>15126.499999999987</v>
      </c>
      <c r="G25" s="3">
        <v>16675.599999999984</v>
      </c>
      <c r="H25" s="3">
        <v>18488.99999999998</v>
      </c>
      <c r="I25" s="3">
        <v>19438.699999999983</v>
      </c>
      <c r="J25" s="3">
        <v>19438.699999999983</v>
      </c>
      <c r="K25" s="3">
        <v>19408.49999999998</v>
      </c>
      <c r="L25" s="3">
        <v>19624.699999999983</v>
      </c>
      <c r="M25" s="3">
        <v>19237.39999999998</v>
      </c>
      <c r="N25" s="3">
        <v>23349.09999999997</v>
      </c>
      <c r="O25" s="3">
        <v>28899.89999999993</v>
      </c>
      <c r="P25" s="3">
        <v>34500.39999999988</v>
      </c>
      <c r="Q25" s="3">
        <v>45140.19999999977</v>
      </c>
      <c r="R25" s="3">
        <v>60926.09999999963</v>
      </c>
      <c r="S25" s="3">
        <v>77665.49999999937</v>
      </c>
      <c r="T25" s="3">
        <v>84329.09999999922</v>
      </c>
      <c r="U25" s="3">
        <v>84865.39999999921</v>
      </c>
      <c r="V25" s="3">
        <v>85733.89999999912</v>
      </c>
      <c r="W25" s="3">
        <v>85651.3999999991</v>
      </c>
      <c r="X25" s="3">
        <v>83200.49999999913</v>
      </c>
      <c r="Y25" s="3">
        <v>80790.29999999912</v>
      </c>
      <c r="Z25" s="3">
        <v>79619.8999999991</v>
      </c>
      <c r="AA25" s="3">
        <v>79056.49999999908</v>
      </c>
      <c r="AB25" s="3">
        <v>78763.69999999907</v>
      </c>
      <c r="AC25" s="3">
        <v>75032.49999999914</v>
      </c>
      <c r="AD25" s="8">
        <v>70135.6</v>
      </c>
    </row>
    <row r="26" spans="1:30" ht="12.75">
      <c r="A26" t="s">
        <v>21</v>
      </c>
      <c r="B26" s="3">
        <v>15</v>
      </c>
      <c r="C26" s="3">
        <v>15</v>
      </c>
      <c r="D26" s="3">
        <v>15</v>
      </c>
      <c r="E26" s="3">
        <v>21.9</v>
      </c>
      <c r="F26" s="3">
        <v>21.9</v>
      </c>
      <c r="G26" s="3">
        <v>21.9</v>
      </c>
      <c r="H26" s="3">
        <v>21.9</v>
      </c>
      <c r="I26" s="3">
        <v>21.9</v>
      </c>
      <c r="J26" s="3">
        <v>21.9</v>
      </c>
      <c r="K26" s="3">
        <v>21.9</v>
      </c>
      <c r="L26" s="3">
        <v>53.8</v>
      </c>
      <c r="M26" s="3">
        <v>58.8</v>
      </c>
      <c r="N26" s="3">
        <v>77.79999999999998</v>
      </c>
      <c r="O26" s="3">
        <v>90.49999999999999</v>
      </c>
      <c r="P26" s="3">
        <v>90.49999999999999</v>
      </c>
      <c r="Q26" s="3">
        <v>120.49999999999999</v>
      </c>
      <c r="R26" s="3">
        <v>120.49999999999999</v>
      </c>
      <c r="S26" s="3">
        <v>120.49999999999999</v>
      </c>
      <c r="T26" s="3">
        <v>120.49999999999999</v>
      </c>
      <c r="U26" s="3">
        <v>120.49999999999999</v>
      </c>
      <c r="V26" s="3">
        <v>73.6</v>
      </c>
      <c r="W26" s="3">
        <v>73.6</v>
      </c>
      <c r="X26" s="3">
        <v>54.599999999999994</v>
      </c>
      <c r="Y26" s="3">
        <v>50.3</v>
      </c>
      <c r="Z26" s="3">
        <v>14.899999999999999</v>
      </c>
      <c r="AA26" s="3">
        <v>14.899999999999999</v>
      </c>
      <c r="AB26" s="3">
        <v>9.899999999999999</v>
      </c>
      <c r="AC26" s="3">
        <v>9.899999999999999</v>
      </c>
      <c r="AD26" s="8">
        <v>9.9</v>
      </c>
    </row>
    <row r="27" spans="1:30" ht="12.75">
      <c r="A27" t="s">
        <v>22</v>
      </c>
      <c r="B27" s="3">
        <v>7390.499999999986</v>
      </c>
      <c r="C27" s="3">
        <v>70127.4999999998</v>
      </c>
      <c r="D27" s="3">
        <v>122540.79999999939</v>
      </c>
      <c r="E27" s="3">
        <v>168614.99999999907</v>
      </c>
      <c r="F27" s="3">
        <v>192795.19999999888</v>
      </c>
      <c r="G27" s="3">
        <v>211898.39999999868</v>
      </c>
      <c r="H27" s="3">
        <v>256288.39999999845</v>
      </c>
      <c r="I27" s="3">
        <v>331621.599999998</v>
      </c>
      <c r="J27" s="3">
        <v>331621.599999998</v>
      </c>
      <c r="K27" s="3">
        <v>330852.199999998</v>
      </c>
      <c r="L27" s="3">
        <v>334604.79999999783</v>
      </c>
      <c r="M27" s="3">
        <v>322132.0999999979</v>
      </c>
      <c r="N27" s="3">
        <v>285713.79999999807</v>
      </c>
      <c r="O27" s="3">
        <v>274436.49999999796</v>
      </c>
      <c r="P27" s="3">
        <v>274339.1999999978</v>
      </c>
      <c r="Q27" s="3">
        <v>287659.3999999973</v>
      </c>
      <c r="R27" s="3">
        <v>310138.4999999966</v>
      </c>
      <c r="S27" s="3">
        <v>309734.59999999625</v>
      </c>
      <c r="T27" s="3">
        <v>258273.09999999692</v>
      </c>
      <c r="U27" s="3">
        <v>263205.8999999967</v>
      </c>
      <c r="V27" s="3">
        <v>271729.5999999964</v>
      </c>
      <c r="W27" s="3">
        <v>276153.59999999625</v>
      </c>
      <c r="X27" s="3">
        <v>259481.9999999964</v>
      </c>
      <c r="Y27" s="3">
        <v>240199.49999999665</v>
      </c>
      <c r="Z27" s="3">
        <v>233204.39999999668</v>
      </c>
      <c r="AA27" s="3">
        <v>228366.5999999968</v>
      </c>
      <c r="AB27" s="3">
        <v>221690.89999999688</v>
      </c>
      <c r="AC27" s="3">
        <v>207836.09999999712</v>
      </c>
      <c r="AD27" s="8">
        <v>175184.79</v>
      </c>
    </row>
    <row r="28" spans="1:30" ht="12.75">
      <c r="A28" t="s">
        <v>23</v>
      </c>
      <c r="B28" s="3">
        <v>132169.89999999956</v>
      </c>
      <c r="C28" s="3">
        <v>1121900.099999994</v>
      </c>
      <c r="D28" s="3">
        <v>1441435.3999999876</v>
      </c>
      <c r="E28" s="3">
        <v>1634486.799999984</v>
      </c>
      <c r="F28" s="3">
        <v>1739175.499999982</v>
      </c>
      <c r="G28" s="3">
        <v>1758906.0999999815</v>
      </c>
      <c r="H28" s="3">
        <v>1807377.6999999802</v>
      </c>
      <c r="I28" s="3">
        <v>1836818.2999999798</v>
      </c>
      <c r="J28" s="3">
        <v>1836818.2999999798</v>
      </c>
      <c r="K28" s="3">
        <v>1834411.1999999792</v>
      </c>
      <c r="L28" s="3">
        <v>1778656.2999999793</v>
      </c>
      <c r="M28" s="3">
        <v>1558339.799999981</v>
      </c>
      <c r="N28" s="3">
        <v>1080963.8999999885</v>
      </c>
      <c r="O28" s="3">
        <v>1160941.7999999842</v>
      </c>
      <c r="P28" s="3">
        <v>1459060.7999999742</v>
      </c>
      <c r="Q28" s="3">
        <v>1596008.3999999696</v>
      </c>
      <c r="R28" s="3">
        <v>1669378.8999999652</v>
      </c>
      <c r="S28" s="3">
        <v>1714186.199999963</v>
      </c>
      <c r="T28" s="3">
        <v>1765095.7999999588</v>
      </c>
      <c r="U28" s="3">
        <v>1762892.0999999586</v>
      </c>
      <c r="V28" s="3">
        <v>1796541.2999999556</v>
      </c>
      <c r="W28" s="3">
        <v>1829367.399999954</v>
      </c>
      <c r="X28" s="3">
        <v>1773941.7499999544</v>
      </c>
      <c r="Y28" s="3">
        <v>1694723.1799999569</v>
      </c>
      <c r="Z28" s="3">
        <v>1641930.3999999592</v>
      </c>
      <c r="AA28" s="3">
        <v>1635138.2699999586</v>
      </c>
      <c r="AB28" s="3">
        <v>1555675.4399999618</v>
      </c>
      <c r="AC28" s="3">
        <v>1380241.8399999684</v>
      </c>
      <c r="AD28" s="8">
        <v>1299533.29</v>
      </c>
    </row>
    <row r="29" spans="1:30" ht="12.75">
      <c r="A29" t="s">
        <v>24</v>
      </c>
      <c r="B29" s="3">
        <v>80706.29999999984</v>
      </c>
      <c r="C29" s="3">
        <v>384476.3999999987</v>
      </c>
      <c r="D29" s="3">
        <v>524138.8999999979</v>
      </c>
      <c r="E29" s="3">
        <v>625263.9999999973</v>
      </c>
      <c r="F29" s="3">
        <v>701296.199999997</v>
      </c>
      <c r="G29" s="3">
        <v>733443.5999999968</v>
      </c>
      <c r="H29" s="3">
        <v>773627.5999999967</v>
      </c>
      <c r="I29" s="3">
        <v>815648.8999999965</v>
      </c>
      <c r="J29" s="3">
        <v>815648.8999999965</v>
      </c>
      <c r="K29" s="3">
        <v>813367.4999999964</v>
      </c>
      <c r="L29" s="3">
        <v>820230.2999999964</v>
      </c>
      <c r="M29" s="3">
        <v>797357.5999999964</v>
      </c>
      <c r="N29" s="3">
        <v>775017.8999999966</v>
      </c>
      <c r="O29" s="3">
        <v>756611.8999999966</v>
      </c>
      <c r="P29" s="3">
        <v>788595.3999999964</v>
      </c>
      <c r="Q29" s="3">
        <v>851751.6999999958</v>
      </c>
      <c r="R29" s="3">
        <v>864881.6999999953</v>
      </c>
      <c r="S29" s="3">
        <v>888641.3999999951</v>
      </c>
      <c r="T29" s="3">
        <v>930536.2999999947</v>
      </c>
      <c r="U29" s="3">
        <v>940839.0999999945</v>
      </c>
      <c r="V29" s="3">
        <v>951341.0999999944</v>
      </c>
      <c r="W29" s="3">
        <v>955119.0999999942</v>
      </c>
      <c r="X29" s="3">
        <v>894913.2999999946</v>
      </c>
      <c r="Y29" s="3">
        <v>884557.2399999945</v>
      </c>
      <c r="Z29" s="3">
        <v>861447.8399999947</v>
      </c>
      <c r="AA29" s="3">
        <v>849496.2399999949</v>
      </c>
      <c r="AB29" s="3">
        <v>827810.939999995</v>
      </c>
      <c r="AC29" s="3">
        <v>777142.0399999957</v>
      </c>
      <c r="AD29" s="8">
        <v>759117.47</v>
      </c>
    </row>
    <row r="30" spans="1:30" ht="12.75">
      <c r="A30" t="s">
        <v>25</v>
      </c>
      <c r="B30" s="3">
        <v>101459.49999999972</v>
      </c>
      <c r="C30" s="3">
        <v>870812.1999999968</v>
      </c>
      <c r="D30" s="3">
        <v>1258288.5999999936</v>
      </c>
      <c r="E30" s="3">
        <v>1408423.199999991</v>
      </c>
      <c r="F30" s="3">
        <v>1479249.49999999</v>
      </c>
      <c r="G30" s="3">
        <v>1512069.0999999896</v>
      </c>
      <c r="H30" s="3">
        <v>1599402.699999989</v>
      </c>
      <c r="I30" s="3">
        <v>1700170.3999999878</v>
      </c>
      <c r="J30" s="3">
        <v>1700170.3999999878</v>
      </c>
      <c r="K30" s="3">
        <v>1698174.399999987</v>
      </c>
      <c r="L30" s="3">
        <v>1701711.6999999862</v>
      </c>
      <c r="M30" s="3">
        <v>1607354.3999999878</v>
      </c>
      <c r="N30" s="3">
        <v>1380504.19999999</v>
      </c>
      <c r="O30" s="3">
        <v>1356334.4999999895</v>
      </c>
      <c r="P30" s="3">
        <v>1423879.6999999862</v>
      </c>
      <c r="Q30" s="3">
        <v>1539748.7999999847</v>
      </c>
      <c r="R30" s="3">
        <v>1551755.2999999826</v>
      </c>
      <c r="S30" s="3">
        <v>1550482.8999999824</v>
      </c>
      <c r="T30" s="3">
        <v>1554163.4999999823</v>
      </c>
      <c r="U30" s="3">
        <v>1551120.9999999828</v>
      </c>
      <c r="V30" s="3">
        <v>1575205.599999982</v>
      </c>
      <c r="W30" s="3">
        <v>1592912.99999998</v>
      </c>
      <c r="X30" s="3">
        <v>1453036.8099999835</v>
      </c>
      <c r="Y30" s="3">
        <v>1420354.889999984</v>
      </c>
      <c r="Z30" s="3">
        <v>1391872.8899999848</v>
      </c>
      <c r="AA30" s="3">
        <v>1360702.5899999845</v>
      </c>
      <c r="AB30" s="3">
        <v>1282783.8799999862</v>
      </c>
      <c r="AC30" s="3">
        <v>1124688.4399999897</v>
      </c>
      <c r="AD30" s="8">
        <v>1039657.32</v>
      </c>
    </row>
    <row r="31" spans="1:30" ht="12.75">
      <c r="A31" t="s">
        <v>26</v>
      </c>
      <c r="B31" s="3">
        <v>54565.19999999998</v>
      </c>
      <c r="C31" s="3">
        <v>805208.599999999</v>
      </c>
      <c r="D31" s="3">
        <v>1827178.7999999924</v>
      </c>
      <c r="E31" s="3">
        <v>2341453.999999986</v>
      </c>
      <c r="F31" s="3">
        <v>2682856.8999999813</v>
      </c>
      <c r="G31" s="3">
        <v>2730777.49999998</v>
      </c>
      <c r="H31" s="3">
        <v>2775802.8999999794</v>
      </c>
      <c r="I31" s="3">
        <v>2814749.5999999787</v>
      </c>
      <c r="J31" s="3">
        <v>2814749.5999999787</v>
      </c>
      <c r="K31" s="3">
        <v>2815319.8999999785</v>
      </c>
      <c r="L31" s="3">
        <v>2786163.3999999785</v>
      </c>
      <c r="M31" s="3">
        <v>2735085.8999999785</v>
      </c>
      <c r="N31" s="3">
        <v>2796965.599999966</v>
      </c>
      <c r="O31" s="3">
        <v>2955579.8999999613</v>
      </c>
      <c r="P31" s="3">
        <v>3218899.3999999533</v>
      </c>
      <c r="Q31" s="3">
        <v>3416851.8999999478</v>
      </c>
      <c r="R31" s="3">
        <v>3411535.799999948</v>
      </c>
      <c r="S31" s="3">
        <v>3411222.3999999473</v>
      </c>
      <c r="T31" s="3">
        <v>3419064.399999946</v>
      </c>
      <c r="U31" s="3">
        <v>3401564.099999947</v>
      </c>
      <c r="V31" s="3">
        <v>3481533.4999999437</v>
      </c>
      <c r="W31" s="3">
        <v>3480851.099999943</v>
      </c>
      <c r="X31" s="3">
        <v>3291198.3999999473</v>
      </c>
      <c r="Y31" s="3">
        <v>3202350.09999995</v>
      </c>
      <c r="Z31" s="3">
        <v>3077149.0999999517</v>
      </c>
      <c r="AA31" s="3">
        <v>2853575.8999999547</v>
      </c>
      <c r="AB31" s="3">
        <v>2492461.399999963</v>
      </c>
      <c r="AC31" s="3">
        <v>1989556.2999999751</v>
      </c>
      <c r="AD31" s="8">
        <v>1754964.16</v>
      </c>
    </row>
    <row r="32" spans="1:30" ht="12.75">
      <c r="A32" t="s">
        <v>27</v>
      </c>
      <c r="B32" s="3">
        <v>69367.99999999991</v>
      </c>
      <c r="C32" s="3">
        <v>673877.4999999981</v>
      </c>
      <c r="D32" s="3">
        <v>981538.2999999964</v>
      </c>
      <c r="E32" s="3">
        <v>1162979.099999995</v>
      </c>
      <c r="F32" s="3">
        <v>1304573.1999999932</v>
      </c>
      <c r="G32" s="3">
        <v>1314084.6999999932</v>
      </c>
      <c r="H32" s="3">
        <v>1350110.4999999928</v>
      </c>
      <c r="I32" s="3">
        <v>1379741.2999999924</v>
      </c>
      <c r="J32" s="3">
        <v>1379741.2999999924</v>
      </c>
      <c r="K32" s="3">
        <v>1377245.599999992</v>
      </c>
      <c r="L32" s="3">
        <v>1370687.4999999925</v>
      </c>
      <c r="M32" s="3">
        <v>1245419.4999999932</v>
      </c>
      <c r="N32" s="3">
        <v>1043398.9999999959</v>
      </c>
      <c r="O32" s="3">
        <v>997942.9999999957</v>
      </c>
      <c r="P32" s="3">
        <v>1044767.5999999945</v>
      </c>
      <c r="Q32" s="3">
        <v>1133336.1999999925</v>
      </c>
      <c r="R32" s="3">
        <v>1140851.3999999918</v>
      </c>
      <c r="S32" s="3">
        <v>1149596.5999999908</v>
      </c>
      <c r="T32" s="3">
        <v>1191397.5999999896</v>
      </c>
      <c r="U32" s="3">
        <v>1200458.999999989</v>
      </c>
      <c r="V32" s="3">
        <v>1291597.6999999876</v>
      </c>
      <c r="W32" s="3">
        <v>1341249.6999999862</v>
      </c>
      <c r="X32" s="3">
        <v>1233616.3999999873</v>
      </c>
      <c r="Y32" s="3">
        <v>1204116.2999999877</v>
      </c>
      <c r="Z32" s="3">
        <v>1092753.4599999909</v>
      </c>
      <c r="AA32" s="3">
        <v>1071414.8599999908</v>
      </c>
      <c r="AB32" s="3">
        <v>993924.6299999919</v>
      </c>
      <c r="AC32" s="3">
        <v>887447.6299999934</v>
      </c>
      <c r="AD32" s="8">
        <v>843701.4</v>
      </c>
    </row>
    <row r="33" spans="1:30" ht="12.75">
      <c r="A33" t="s">
        <v>28</v>
      </c>
      <c r="B33" s="3">
        <v>0</v>
      </c>
      <c r="C33" s="3">
        <v>0</v>
      </c>
      <c r="D33" s="3">
        <v>1776.4999999999998</v>
      </c>
      <c r="E33" s="3">
        <v>2100.4999999999995</v>
      </c>
      <c r="F33" s="3">
        <v>2827.4999999999995</v>
      </c>
      <c r="G33" s="3">
        <v>2827.4999999999995</v>
      </c>
      <c r="H33" s="3">
        <v>2827.4999999999995</v>
      </c>
      <c r="I33" s="3">
        <v>2827.4999999999995</v>
      </c>
      <c r="J33" s="3">
        <v>2827.4999999999995</v>
      </c>
      <c r="K33" s="3">
        <v>2827.4999999999995</v>
      </c>
      <c r="L33" s="3">
        <v>2353.3999999999996</v>
      </c>
      <c r="M33" s="3">
        <v>2353.3999999999996</v>
      </c>
      <c r="N33" s="3">
        <v>931.9999999999999</v>
      </c>
      <c r="O33" s="3">
        <v>877.2999999999998</v>
      </c>
      <c r="P33" s="3">
        <v>151.29999999999998</v>
      </c>
      <c r="Q33" s="3">
        <v>151.29999999999998</v>
      </c>
      <c r="R33" s="3">
        <v>151.29999999999998</v>
      </c>
      <c r="S33" s="3">
        <v>151.29999999999998</v>
      </c>
      <c r="T33" s="3">
        <v>151.29999999999998</v>
      </c>
      <c r="U33" s="3">
        <v>151.29999999999998</v>
      </c>
      <c r="V33" s="3">
        <v>151.29999999999998</v>
      </c>
      <c r="W33" s="3">
        <v>146.39999999999998</v>
      </c>
      <c r="X33" s="3">
        <v>146.39999999999998</v>
      </c>
      <c r="Y33" s="3">
        <v>146.39999999999998</v>
      </c>
      <c r="Z33" s="3">
        <v>146.39999999999998</v>
      </c>
      <c r="AA33" s="3">
        <v>0</v>
      </c>
      <c r="AB33" s="3">
        <v>146.3</v>
      </c>
      <c r="AC33" s="3">
        <v>146.3</v>
      </c>
      <c r="AD33" s="8">
        <v>146.3</v>
      </c>
    </row>
    <row r="34" spans="1:30" ht="12.75">
      <c r="A34" t="s">
        <v>29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10.5</v>
      </c>
      <c r="M34" s="3">
        <v>156.49999999999997</v>
      </c>
      <c r="N34" s="3">
        <v>177.2</v>
      </c>
      <c r="O34" s="3">
        <v>177.2</v>
      </c>
      <c r="P34" s="3">
        <v>181.2</v>
      </c>
      <c r="Q34" s="3">
        <v>182.79999999999998</v>
      </c>
      <c r="R34" s="3">
        <v>194.79999999999998</v>
      </c>
      <c r="S34" s="3">
        <v>194.79999999999998</v>
      </c>
      <c r="T34" s="3">
        <v>195.89999999999998</v>
      </c>
      <c r="U34" s="3">
        <v>196.69999999999996</v>
      </c>
      <c r="V34" s="3">
        <v>193.29999999999998</v>
      </c>
      <c r="W34" s="3">
        <v>166.79999999999998</v>
      </c>
      <c r="X34" s="3">
        <v>76.69999999999997</v>
      </c>
      <c r="Y34" s="3">
        <v>59.79999999999999</v>
      </c>
      <c r="Z34" s="3">
        <v>59.79999999999999</v>
      </c>
      <c r="AA34" s="3">
        <v>58.19999999999999</v>
      </c>
      <c r="AB34" s="3">
        <v>12.899999999999999</v>
      </c>
      <c r="AC34" s="3">
        <v>12.7</v>
      </c>
      <c r="AD34" s="8">
        <v>12.7</v>
      </c>
    </row>
    <row r="35" spans="1:30" ht="12.75">
      <c r="A35" t="s">
        <v>30</v>
      </c>
      <c r="B35" s="3">
        <v>137.89999999999998</v>
      </c>
      <c r="C35" s="3">
        <v>241.39999999999998</v>
      </c>
      <c r="D35" s="3">
        <v>330.0999999999999</v>
      </c>
      <c r="E35" s="3">
        <v>462.1999999999999</v>
      </c>
      <c r="F35" s="3">
        <v>627.0999999999998</v>
      </c>
      <c r="G35" s="3">
        <v>627.0999999999998</v>
      </c>
      <c r="H35" s="3">
        <v>627.0999999999998</v>
      </c>
      <c r="I35" s="3">
        <v>689.2999999999998</v>
      </c>
      <c r="J35" s="3">
        <v>689.2999999999998</v>
      </c>
      <c r="K35" s="3">
        <v>689.2999999999998</v>
      </c>
      <c r="L35" s="3">
        <v>573.1999999999998</v>
      </c>
      <c r="M35" s="3">
        <v>520.2999999999998</v>
      </c>
      <c r="N35" s="3">
        <v>1738.699999999999</v>
      </c>
      <c r="O35" s="3">
        <v>2271.2999999999984</v>
      </c>
      <c r="P35" s="3">
        <v>2057.2999999999984</v>
      </c>
      <c r="Q35" s="3">
        <v>2241.4999999999986</v>
      </c>
      <c r="R35" s="3">
        <v>2293.9999999999986</v>
      </c>
      <c r="S35" s="3">
        <v>2273.3999999999987</v>
      </c>
      <c r="T35" s="3">
        <v>2342.3999999999983</v>
      </c>
      <c r="U35" s="3">
        <v>2294.5999999999985</v>
      </c>
      <c r="V35" s="3">
        <v>2535.2999999999984</v>
      </c>
      <c r="W35" s="3">
        <v>2638.999999999998</v>
      </c>
      <c r="X35" s="3">
        <v>2412.9999999999977</v>
      </c>
      <c r="Y35" s="3">
        <v>2428.6999999999975</v>
      </c>
      <c r="Z35" s="3">
        <v>2515.099999999997</v>
      </c>
      <c r="AA35" s="3">
        <v>2574.299999999997</v>
      </c>
      <c r="AB35" s="3">
        <v>2445.0999999999967</v>
      </c>
      <c r="AC35" s="3">
        <v>2221.0999999999967</v>
      </c>
      <c r="AD35" s="8">
        <v>2085.9</v>
      </c>
    </row>
    <row r="36" spans="1:30" ht="12.75">
      <c r="A36" t="s">
        <v>31</v>
      </c>
      <c r="B36" s="3">
        <v>94456.89999999989</v>
      </c>
      <c r="C36" s="3">
        <v>424003.09999999724</v>
      </c>
      <c r="D36" s="3">
        <v>462069.29999999696</v>
      </c>
      <c r="E36" s="3">
        <v>477171.6999999969</v>
      </c>
      <c r="F36" s="3">
        <v>480522.4999999969</v>
      </c>
      <c r="G36" s="3">
        <v>480551.89999999694</v>
      </c>
      <c r="H36" s="3">
        <v>482432.6999999969</v>
      </c>
      <c r="I36" s="3">
        <v>482938.39999999694</v>
      </c>
      <c r="J36" s="3">
        <v>482938.39999999694</v>
      </c>
      <c r="K36" s="3">
        <v>483405.6999999969</v>
      </c>
      <c r="L36" s="3">
        <v>476519.799999997</v>
      </c>
      <c r="M36" s="3">
        <v>467209.2999999966</v>
      </c>
      <c r="N36" s="3">
        <v>561829.0999999935</v>
      </c>
      <c r="O36" s="3">
        <v>584171.6999999929</v>
      </c>
      <c r="P36" s="3">
        <v>591204.3999999927</v>
      </c>
      <c r="Q36" s="3">
        <v>589983.9999999927</v>
      </c>
      <c r="R36" s="3">
        <v>593971.4999999927</v>
      </c>
      <c r="S36" s="3">
        <v>593314.7999999926</v>
      </c>
      <c r="T36" s="3">
        <v>596470.2999999926</v>
      </c>
      <c r="U36" s="3">
        <v>596681.4999999925</v>
      </c>
      <c r="V36" s="3">
        <v>597492.4999999925</v>
      </c>
      <c r="W36" s="3">
        <v>590398.9999999925</v>
      </c>
      <c r="X36" s="3">
        <v>570145.6999999932</v>
      </c>
      <c r="Y36" s="3">
        <v>566530.399999993</v>
      </c>
      <c r="Z36" s="3">
        <v>541807.0999999932</v>
      </c>
      <c r="AA36" s="3">
        <v>454210.49999999534</v>
      </c>
      <c r="AB36" s="3">
        <v>414320.4999999958</v>
      </c>
      <c r="AC36" s="3">
        <v>416463.49999999563</v>
      </c>
      <c r="AD36" s="8">
        <v>434734.9</v>
      </c>
    </row>
    <row r="37" spans="1:30" ht="12.75">
      <c r="A37" t="s">
        <v>32</v>
      </c>
      <c r="B37" s="3">
        <v>5591.599999999993</v>
      </c>
      <c r="C37" s="3">
        <v>24092.299999999967</v>
      </c>
      <c r="D37" s="3">
        <v>38790.199999999946</v>
      </c>
      <c r="E37" s="3">
        <v>47006.69999999992</v>
      </c>
      <c r="F37" s="3">
        <v>50072.4999999999</v>
      </c>
      <c r="G37" s="3">
        <v>53007.59999999989</v>
      </c>
      <c r="H37" s="3">
        <v>56252.29999999988</v>
      </c>
      <c r="I37" s="3">
        <v>59816.09999999987</v>
      </c>
      <c r="J37" s="3">
        <v>59816.09999999987</v>
      </c>
      <c r="K37" s="3">
        <v>59753.199999999866</v>
      </c>
      <c r="L37" s="3">
        <v>57725.899999999885</v>
      </c>
      <c r="M37" s="3">
        <v>53809.0999999999</v>
      </c>
      <c r="N37" s="3">
        <v>50626.89999999993</v>
      </c>
      <c r="O37" s="3">
        <v>52610.39999999992</v>
      </c>
      <c r="P37" s="3">
        <v>53818.99999999992</v>
      </c>
      <c r="Q37" s="3">
        <v>57342.49999999991</v>
      </c>
      <c r="R37" s="3">
        <v>60265.89999999991</v>
      </c>
      <c r="S37" s="3">
        <v>60688.099999999904</v>
      </c>
      <c r="T37" s="3">
        <v>58082.39999999992</v>
      </c>
      <c r="U37" s="3">
        <v>61350.3999999999</v>
      </c>
      <c r="V37" s="3">
        <v>64471.499999999876</v>
      </c>
      <c r="W37" s="3">
        <v>66543.99999999985</v>
      </c>
      <c r="X37" s="3">
        <v>59697.19999999987</v>
      </c>
      <c r="Y37" s="3">
        <v>54399.49999999989</v>
      </c>
      <c r="Z37" s="3">
        <v>53632.799999999894</v>
      </c>
      <c r="AA37" s="3">
        <v>52920.39999999989</v>
      </c>
      <c r="AB37" s="3">
        <v>50657.599999999904</v>
      </c>
      <c r="AC37" s="3">
        <v>47567.399999999914</v>
      </c>
      <c r="AD37" s="8">
        <v>44607.4</v>
      </c>
    </row>
    <row r="38" spans="1:30" ht="12.75">
      <c r="A38" t="s">
        <v>33</v>
      </c>
      <c r="B38" s="3">
        <v>9674.699999999979</v>
      </c>
      <c r="C38" s="3">
        <v>59097.099999999846</v>
      </c>
      <c r="D38" s="3">
        <v>97033.69999999955</v>
      </c>
      <c r="E38" s="3">
        <v>118578.09999999923</v>
      </c>
      <c r="F38" s="3">
        <v>129938.8999999992</v>
      </c>
      <c r="G38" s="3">
        <v>133000.39999999915</v>
      </c>
      <c r="H38" s="3">
        <v>138550.29999999906</v>
      </c>
      <c r="I38" s="3">
        <v>143723.29999999903</v>
      </c>
      <c r="J38" s="3">
        <v>143723.29999999903</v>
      </c>
      <c r="K38" s="3">
        <v>143010.09999999902</v>
      </c>
      <c r="L38" s="3">
        <v>139290.49999999895</v>
      </c>
      <c r="M38" s="3">
        <v>131165.99999999907</v>
      </c>
      <c r="N38" s="3">
        <v>96835.09999999951</v>
      </c>
      <c r="O38" s="3">
        <v>84925.0999999996</v>
      </c>
      <c r="P38" s="3">
        <v>95304.79999999945</v>
      </c>
      <c r="Q38" s="3">
        <v>110370.99999999926</v>
      </c>
      <c r="R38" s="3">
        <v>113535.39999999924</v>
      </c>
      <c r="S38" s="3">
        <v>115865.39999999922</v>
      </c>
      <c r="T38" s="3">
        <v>122396.39999999921</v>
      </c>
      <c r="U38" s="3">
        <v>126491.39999999918</v>
      </c>
      <c r="V38" s="3">
        <v>133711.5999999991</v>
      </c>
      <c r="W38" s="3">
        <v>137627.79999999897</v>
      </c>
      <c r="X38" s="3">
        <v>131760.89999999912</v>
      </c>
      <c r="Y38" s="3">
        <v>128217.1999999992</v>
      </c>
      <c r="Z38" s="3">
        <v>122859.5999999992</v>
      </c>
      <c r="AA38" s="3">
        <v>117381.89999999922</v>
      </c>
      <c r="AB38" s="3">
        <v>111087.89999999925</v>
      </c>
      <c r="AC38" s="3">
        <v>105913.09999999932</v>
      </c>
      <c r="AD38" s="8">
        <v>101473.12</v>
      </c>
    </row>
    <row r="39" spans="1:30" ht="12.75">
      <c r="A39" t="s">
        <v>34</v>
      </c>
      <c r="B39" s="3">
        <v>36966.79999999997</v>
      </c>
      <c r="C39" s="3">
        <v>599217.1999999988</v>
      </c>
      <c r="D39" s="3">
        <v>1561840.3999999927</v>
      </c>
      <c r="E39" s="3">
        <v>2276030.9999999856</v>
      </c>
      <c r="F39" s="3">
        <v>2865770.299999978</v>
      </c>
      <c r="G39" s="3">
        <v>2879117.499999978</v>
      </c>
      <c r="H39" s="3">
        <v>2897888.6999999774</v>
      </c>
      <c r="I39" s="3">
        <v>2908428.8999999776</v>
      </c>
      <c r="J39" s="3">
        <v>2908428.8999999776</v>
      </c>
      <c r="K39" s="3">
        <v>2908588.699999977</v>
      </c>
      <c r="L39" s="3">
        <v>2836527.599999977</v>
      </c>
      <c r="M39" s="3">
        <v>2804872.1999999764</v>
      </c>
      <c r="N39" s="3">
        <v>3290558.299999964</v>
      </c>
      <c r="O39" s="3">
        <v>3059892.199999965</v>
      </c>
      <c r="P39" s="3">
        <v>3164190.9999999595</v>
      </c>
      <c r="Q39" s="3">
        <v>3320854.3999999505</v>
      </c>
      <c r="R39" s="3">
        <v>3326883.499999948</v>
      </c>
      <c r="S39" s="3">
        <v>3336547.299999945</v>
      </c>
      <c r="T39" s="3">
        <v>3366381.099999941</v>
      </c>
      <c r="U39" s="3">
        <v>3341311.899999937</v>
      </c>
      <c r="V39" s="3">
        <v>3371660.5999999335</v>
      </c>
      <c r="W39" s="3">
        <v>3388552.6999999294</v>
      </c>
      <c r="X39" s="3">
        <v>2976457.4999999516</v>
      </c>
      <c r="Y39" s="3">
        <v>2852564.599999955</v>
      </c>
      <c r="Z39" s="3">
        <v>2719412.899999959</v>
      </c>
      <c r="AA39" s="3">
        <v>2648042.299999961</v>
      </c>
      <c r="AB39" s="3">
        <v>2387323.6999999676</v>
      </c>
      <c r="AC39" s="3">
        <v>1780988.0999999847</v>
      </c>
      <c r="AD39" s="8">
        <v>1619317.1</v>
      </c>
    </row>
    <row r="40" spans="1:30" ht="12.75">
      <c r="A40" t="s">
        <v>35</v>
      </c>
      <c r="B40" s="3">
        <v>8171.2999999999865</v>
      </c>
      <c r="C40" s="3">
        <v>99650.89999999966</v>
      </c>
      <c r="D40" s="3">
        <v>139207.39999999935</v>
      </c>
      <c r="E40" s="3">
        <v>195669.29999999914</v>
      </c>
      <c r="F40" s="3">
        <v>243152.1999999989</v>
      </c>
      <c r="G40" s="3">
        <v>262679.3999999987</v>
      </c>
      <c r="H40" s="3">
        <v>313152.5999999984</v>
      </c>
      <c r="I40" s="3">
        <v>365983.49999999814</v>
      </c>
      <c r="J40" s="3">
        <v>365983.49999999814</v>
      </c>
      <c r="K40" s="3">
        <v>364534.29999999807</v>
      </c>
      <c r="L40" s="3">
        <v>352960.5999999981</v>
      </c>
      <c r="M40" s="3">
        <v>327176.69999999815</v>
      </c>
      <c r="N40" s="3">
        <v>320145.0999999978</v>
      </c>
      <c r="O40" s="3">
        <v>296109.29999999766</v>
      </c>
      <c r="P40" s="3">
        <v>280631.8999999977</v>
      </c>
      <c r="Q40" s="3">
        <v>300540.299999997</v>
      </c>
      <c r="R40" s="3">
        <v>304836.4999999964</v>
      </c>
      <c r="S40" s="3">
        <v>301551.6999999962</v>
      </c>
      <c r="T40" s="3">
        <v>276464.69999999664</v>
      </c>
      <c r="U40" s="3">
        <v>287955.49999999616</v>
      </c>
      <c r="V40" s="3">
        <v>329639.1999999952</v>
      </c>
      <c r="W40" s="3">
        <v>362311.19999999413</v>
      </c>
      <c r="X40" s="3">
        <v>352247.5999999946</v>
      </c>
      <c r="Y40" s="3">
        <v>347520.9999999944</v>
      </c>
      <c r="Z40" s="3">
        <v>343584.1999999943</v>
      </c>
      <c r="AA40" s="3">
        <v>343618.69999999425</v>
      </c>
      <c r="AB40" s="3">
        <v>336198.4999999942</v>
      </c>
      <c r="AC40" s="3">
        <v>317072.9999999944</v>
      </c>
      <c r="AD40" s="8">
        <v>278408.52</v>
      </c>
    </row>
    <row r="41" spans="1:30" ht="12.75">
      <c r="A41" t="s">
        <v>36</v>
      </c>
      <c r="B41" s="3">
        <v>58014.59999999994</v>
      </c>
      <c r="C41" s="3">
        <v>515126.6999999977</v>
      </c>
      <c r="D41" s="3">
        <v>875351.3999999937</v>
      </c>
      <c r="E41" s="3">
        <v>1018266.6999999916</v>
      </c>
      <c r="F41" s="3">
        <v>1133828.4999999898</v>
      </c>
      <c r="G41" s="3">
        <v>1139136.0999999894</v>
      </c>
      <c r="H41" s="3">
        <v>1161077.1999999895</v>
      </c>
      <c r="I41" s="3">
        <v>1170354.5999999894</v>
      </c>
      <c r="J41" s="3">
        <v>1170354.5999999894</v>
      </c>
      <c r="K41" s="3">
        <v>1169562.9999999893</v>
      </c>
      <c r="L41" s="3">
        <v>1155058.7999999893</v>
      </c>
      <c r="M41" s="3">
        <v>1137626.8999999894</v>
      </c>
      <c r="N41" s="3">
        <v>971808.2999999899</v>
      </c>
      <c r="O41" s="3">
        <v>976900.7999999886</v>
      </c>
      <c r="P41" s="3">
        <v>997000.4999999873</v>
      </c>
      <c r="Q41" s="3">
        <v>1027733.0999999872</v>
      </c>
      <c r="R41" s="3">
        <v>1025293.6999999871</v>
      </c>
      <c r="S41" s="3">
        <v>1023593.2999999871</v>
      </c>
      <c r="T41" s="3">
        <v>1035644.499999987</v>
      </c>
      <c r="U41" s="3">
        <v>1030514.3999999872</v>
      </c>
      <c r="V41" s="3">
        <v>1056031.9999999867</v>
      </c>
      <c r="W41" s="3">
        <v>1074040.6999999864</v>
      </c>
      <c r="X41" s="3">
        <v>981635.5999999876</v>
      </c>
      <c r="Y41" s="3">
        <v>958976.979999988</v>
      </c>
      <c r="Z41" s="3">
        <v>860372.3999999894</v>
      </c>
      <c r="AA41" s="3">
        <v>858156.1999999897</v>
      </c>
      <c r="AB41" s="3">
        <v>818969.9999999901</v>
      </c>
      <c r="AC41" s="3">
        <v>784478.09999999</v>
      </c>
      <c r="AD41" s="8">
        <v>756939.1</v>
      </c>
    </row>
    <row r="42" spans="1:30" ht="12.75">
      <c r="A42" t="s">
        <v>37</v>
      </c>
      <c r="B42" s="3">
        <v>62858.49999999995</v>
      </c>
      <c r="C42" s="3">
        <v>381044.59999999916</v>
      </c>
      <c r="D42" s="3">
        <v>477884.1999999983</v>
      </c>
      <c r="E42" s="3">
        <v>501136.59999999806</v>
      </c>
      <c r="F42" s="3">
        <v>510096.699999998</v>
      </c>
      <c r="G42" s="3">
        <v>512976.29999999795</v>
      </c>
      <c r="H42" s="3">
        <v>520965.09999999776</v>
      </c>
      <c r="I42" s="3">
        <v>523717.79999999766</v>
      </c>
      <c r="J42" s="3">
        <v>523717.79999999766</v>
      </c>
      <c r="K42" s="3">
        <v>522743.2999999976</v>
      </c>
      <c r="L42" s="3">
        <v>511426.99999999726</v>
      </c>
      <c r="M42" s="3">
        <v>482769.2999999975</v>
      </c>
      <c r="N42" s="3">
        <v>373669.9999999984</v>
      </c>
      <c r="O42" s="3">
        <v>386699.5999999981</v>
      </c>
      <c r="P42" s="3">
        <v>417166.09999999683</v>
      </c>
      <c r="Q42" s="3">
        <v>452608.29999999586</v>
      </c>
      <c r="R42" s="3">
        <v>455504.09999999567</v>
      </c>
      <c r="S42" s="3">
        <v>458088.79999999545</v>
      </c>
      <c r="T42" s="3">
        <v>490967.6999999943</v>
      </c>
      <c r="U42" s="3">
        <v>508047.0999999935</v>
      </c>
      <c r="V42" s="3">
        <v>541360.3999999923</v>
      </c>
      <c r="W42" s="3">
        <v>567565.3999999911</v>
      </c>
      <c r="X42" s="3">
        <v>563326.5999999918</v>
      </c>
      <c r="Y42" s="3">
        <v>560295.9999999916</v>
      </c>
      <c r="Z42" s="3">
        <v>547919.5999999918</v>
      </c>
      <c r="AA42" s="3">
        <v>550870.199999993</v>
      </c>
      <c r="AB42" s="3">
        <v>546431.9999999934</v>
      </c>
      <c r="AC42" s="3">
        <v>545281.7999999935</v>
      </c>
      <c r="AD42" s="8">
        <v>551110.92</v>
      </c>
    </row>
    <row r="43" spans="1:30" ht="12.75">
      <c r="A43" t="s">
        <v>38</v>
      </c>
      <c r="B43" s="3">
        <v>5180.999999999995</v>
      </c>
      <c r="C43" s="3">
        <v>33671.59999999996</v>
      </c>
      <c r="D43" s="3">
        <v>55532.59999999995</v>
      </c>
      <c r="E43" s="3">
        <v>74416.09999999987</v>
      </c>
      <c r="F43" s="3">
        <v>86287.3999999998</v>
      </c>
      <c r="G43" s="3">
        <v>88286.6999999998</v>
      </c>
      <c r="H43" s="3">
        <v>92036.69999999978</v>
      </c>
      <c r="I43" s="3">
        <v>94870.49999999974</v>
      </c>
      <c r="J43" s="3">
        <v>94870.49999999974</v>
      </c>
      <c r="K43" s="3">
        <v>94419.69999999974</v>
      </c>
      <c r="L43" s="3">
        <v>94968.4999999997</v>
      </c>
      <c r="M43" s="3">
        <v>90286.19999999975</v>
      </c>
      <c r="N43" s="3">
        <v>77826.29999999981</v>
      </c>
      <c r="O43" s="3">
        <v>71109.79999999987</v>
      </c>
      <c r="P43" s="3">
        <v>66092.8999999999</v>
      </c>
      <c r="Q43" s="3">
        <v>89845.89999999969</v>
      </c>
      <c r="R43" s="3">
        <v>118051.99999999942</v>
      </c>
      <c r="S43" s="3">
        <v>133894.99999999913</v>
      </c>
      <c r="T43" s="3">
        <v>160942.69999999876</v>
      </c>
      <c r="U43" s="3">
        <v>201332.0999999984</v>
      </c>
      <c r="V43" s="3">
        <v>221331.19999999824</v>
      </c>
      <c r="W43" s="3">
        <v>230218.8999999981</v>
      </c>
      <c r="X43" s="3">
        <v>228914.59999999808</v>
      </c>
      <c r="Y43" s="3">
        <v>222622.49999999814</v>
      </c>
      <c r="Z43" s="3">
        <v>221609.69999999815</v>
      </c>
      <c r="AA43" s="3">
        <v>220109.69999999815</v>
      </c>
      <c r="AB43" s="3">
        <v>205550.79999999842</v>
      </c>
      <c r="AC43" s="3">
        <v>186143.39999999868</v>
      </c>
      <c r="AD43" s="8">
        <v>174667</v>
      </c>
    </row>
    <row r="44" spans="1:30" ht="12.75">
      <c r="A44" t="s">
        <v>39</v>
      </c>
      <c r="B44" s="3">
        <v>60</v>
      </c>
      <c r="C44" s="3">
        <v>259</v>
      </c>
      <c r="D44" s="3">
        <v>411</v>
      </c>
      <c r="E44" s="3">
        <v>471</v>
      </c>
      <c r="F44" s="3">
        <v>471</v>
      </c>
      <c r="G44" s="3">
        <v>486</v>
      </c>
      <c r="H44" s="3">
        <v>486</v>
      </c>
      <c r="I44" s="3">
        <v>486</v>
      </c>
      <c r="J44" s="3">
        <v>486</v>
      </c>
      <c r="K44" s="3">
        <v>486</v>
      </c>
      <c r="L44" s="3">
        <v>605</v>
      </c>
      <c r="M44" s="3">
        <v>406</v>
      </c>
      <c r="N44" s="3">
        <v>563</v>
      </c>
      <c r="O44" s="3">
        <v>658</v>
      </c>
      <c r="P44" s="3">
        <v>666</v>
      </c>
      <c r="Q44" s="3">
        <v>671</v>
      </c>
      <c r="R44" s="3">
        <v>671</v>
      </c>
      <c r="S44" s="3">
        <v>671</v>
      </c>
      <c r="T44" s="3">
        <v>1106.8999999999999</v>
      </c>
      <c r="U44" s="3">
        <v>1106.8999999999999</v>
      </c>
      <c r="V44" s="3">
        <v>1031.8999999999999</v>
      </c>
      <c r="W44" s="3">
        <v>944.9</v>
      </c>
      <c r="X44" s="3">
        <v>2222.8999999999996</v>
      </c>
      <c r="Y44" s="3">
        <v>2027.8999999999999</v>
      </c>
      <c r="Z44" s="3">
        <v>2051.8999999999996</v>
      </c>
      <c r="AA44" s="3">
        <v>2031.8999999999999</v>
      </c>
      <c r="AB44" s="3">
        <v>1198.8999999999999</v>
      </c>
      <c r="AC44" s="3">
        <v>1108.8999999999999</v>
      </c>
      <c r="AD44" s="8">
        <v>1242.9</v>
      </c>
    </row>
    <row r="45" spans="1:30" ht="12.75">
      <c r="A45" t="s">
        <v>40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22.2</v>
      </c>
      <c r="U45" s="3">
        <v>22.2</v>
      </c>
      <c r="V45" s="3">
        <v>27.9</v>
      </c>
      <c r="W45" s="3">
        <v>27.9</v>
      </c>
      <c r="X45" s="3">
        <v>27.9</v>
      </c>
      <c r="Y45" s="3">
        <v>27.9</v>
      </c>
      <c r="Z45" s="3">
        <v>27.9</v>
      </c>
      <c r="AA45" s="3">
        <v>27.9</v>
      </c>
      <c r="AB45" s="3">
        <v>27.9</v>
      </c>
      <c r="AC45" s="3">
        <v>27.9</v>
      </c>
      <c r="AD45" s="8">
        <v>27.9</v>
      </c>
    </row>
    <row r="46" spans="1:30" ht="12.75">
      <c r="A46" t="s">
        <v>41</v>
      </c>
      <c r="B46" s="3">
        <v>18390.299999999977</v>
      </c>
      <c r="C46" s="3">
        <v>129374.69999999936</v>
      </c>
      <c r="D46" s="3">
        <v>186955.099999999</v>
      </c>
      <c r="E46" s="3">
        <v>233017.69999999873</v>
      </c>
      <c r="F46" s="3">
        <v>254749.39999999863</v>
      </c>
      <c r="G46" s="3">
        <v>257091.69999999861</v>
      </c>
      <c r="H46" s="3">
        <v>261158.39999999857</v>
      </c>
      <c r="I46" s="3">
        <v>267013.9999999985</v>
      </c>
      <c r="J46" s="3">
        <v>267013.9999999985</v>
      </c>
      <c r="K46" s="3">
        <v>266502.1999999985</v>
      </c>
      <c r="L46" s="3">
        <v>267738.49999999837</v>
      </c>
      <c r="M46" s="3">
        <v>262657.2999999984</v>
      </c>
      <c r="N46" s="3">
        <v>209644.6999999988</v>
      </c>
      <c r="O46" s="3">
        <v>193409.2999999988</v>
      </c>
      <c r="P46" s="3">
        <v>201010.69999999861</v>
      </c>
      <c r="Q46" s="3">
        <v>217940.29999999833</v>
      </c>
      <c r="R46" s="3">
        <v>218828.1999999983</v>
      </c>
      <c r="S46" s="3">
        <v>217363.89999999828</v>
      </c>
      <c r="T46" s="3">
        <v>213067.99999999834</v>
      </c>
      <c r="U46" s="3">
        <v>214032.29999999824</v>
      </c>
      <c r="V46" s="3">
        <v>213217.59999999808</v>
      </c>
      <c r="W46" s="3">
        <v>210994.19999999815</v>
      </c>
      <c r="X46" s="3">
        <v>194271.39999999828</v>
      </c>
      <c r="Y46" s="3">
        <v>188924.99999999828</v>
      </c>
      <c r="Z46" s="3">
        <v>172949.8999999984</v>
      </c>
      <c r="AA46" s="3">
        <v>158799.19999999853</v>
      </c>
      <c r="AB46" s="3">
        <v>143241.39999999877</v>
      </c>
      <c r="AC46" s="3">
        <v>121671.59999999907</v>
      </c>
      <c r="AD46" s="8">
        <v>112259.6</v>
      </c>
    </row>
    <row r="47" spans="1:30" ht="12.75">
      <c r="A47" t="s">
        <v>42</v>
      </c>
      <c r="B47" s="3">
        <v>35848.89999999997</v>
      </c>
      <c r="C47" s="3">
        <v>391817.0999999991</v>
      </c>
      <c r="D47" s="3">
        <v>871335.5999999983</v>
      </c>
      <c r="E47" s="3">
        <v>1283394.3999999953</v>
      </c>
      <c r="F47" s="3">
        <v>1737154.3999999918</v>
      </c>
      <c r="G47" s="3">
        <v>1741209.799999992</v>
      </c>
      <c r="H47" s="3">
        <v>1751830.899999992</v>
      </c>
      <c r="I47" s="3">
        <v>1772269.3999999918</v>
      </c>
      <c r="J47" s="3">
        <v>1772269.3999999918</v>
      </c>
      <c r="K47" s="3">
        <v>1772537.7999999917</v>
      </c>
      <c r="L47" s="3">
        <v>1733721.7999999912</v>
      </c>
      <c r="M47" s="3">
        <v>1698930.4999999916</v>
      </c>
      <c r="N47" s="3">
        <v>1733346.8999999894</v>
      </c>
      <c r="O47" s="3">
        <v>1472703.2999999912</v>
      </c>
      <c r="P47" s="3">
        <v>1325933.8999999908</v>
      </c>
      <c r="Q47" s="3">
        <v>1417544.5999999887</v>
      </c>
      <c r="R47" s="3">
        <v>1432130.5999999873</v>
      </c>
      <c r="S47" s="3">
        <v>1434301.0999999861</v>
      </c>
      <c r="T47" s="3">
        <v>1462121.9999999849</v>
      </c>
      <c r="U47" s="3">
        <v>1473198.9999999835</v>
      </c>
      <c r="V47" s="3">
        <v>1515227.4999999814</v>
      </c>
      <c r="W47" s="3">
        <v>1559343.0999999791</v>
      </c>
      <c r="X47" s="3">
        <v>1301722.8199999845</v>
      </c>
      <c r="Y47" s="3">
        <v>1248898.9299999855</v>
      </c>
      <c r="Z47" s="3">
        <v>1113623.4199999901</v>
      </c>
      <c r="AA47" s="3">
        <v>1162220.2199999883</v>
      </c>
      <c r="AB47" s="3">
        <v>1110291.819999989</v>
      </c>
      <c r="AC47" s="3">
        <v>972299.119999992</v>
      </c>
      <c r="AD47" s="8">
        <v>932566.44</v>
      </c>
    </row>
    <row r="48" spans="1:30" ht="12.75">
      <c r="A48" t="s">
        <v>43</v>
      </c>
      <c r="B48" s="3">
        <v>52082.299999999945</v>
      </c>
      <c r="C48" s="3">
        <v>244140.39999999857</v>
      </c>
      <c r="D48" s="3">
        <v>333799.599999998</v>
      </c>
      <c r="E48" s="3">
        <v>387836.9999999976</v>
      </c>
      <c r="F48" s="3">
        <v>409987.19999999745</v>
      </c>
      <c r="G48" s="3">
        <v>420645.69999999733</v>
      </c>
      <c r="H48" s="3">
        <v>437865.7999999973</v>
      </c>
      <c r="I48" s="3">
        <v>455021.8999999972</v>
      </c>
      <c r="J48" s="3">
        <v>455021.8999999972</v>
      </c>
      <c r="K48" s="3">
        <v>453790.5999999971</v>
      </c>
      <c r="L48" s="3">
        <v>428339.79999999714</v>
      </c>
      <c r="M48" s="3">
        <v>374638.0999999975</v>
      </c>
      <c r="N48" s="3">
        <v>263221.1999999983</v>
      </c>
      <c r="O48" s="3">
        <v>229122.39999999854</v>
      </c>
      <c r="P48" s="3">
        <v>231246.89999999845</v>
      </c>
      <c r="Q48" s="3">
        <v>248518.49999999828</v>
      </c>
      <c r="R48" s="3">
        <v>248777.09999999826</v>
      </c>
      <c r="S48" s="3">
        <v>248213.4999999982</v>
      </c>
      <c r="T48" s="3">
        <v>271438.69999999786</v>
      </c>
      <c r="U48" s="3">
        <v>273917.49999999785</v>
      </c>
      <c r="V48" s="3">
        <v>276502.4999999977</v>
      </c>
      <c r="W48" s="3">
        <v>278029.5999999976</v>
      </c>
      <c r="X48" s="3">
        <v>234605.09999999788</v>
      </c>
      <c r="Y48" s="3">
        <v>225286.59999999797</v>
      </c>
      <c r="Z48" s="3">
        <v>217442.799999998</v>
      </c>
      <c r="AA48" s="3">
        <v>204865.39999999807</v>
      </c>
      <c r="AB48" s="3">
        <v>190174.49999999825</v>
      </c>
      <c r="AC48" s="3">
        <v>176295.49999999852</v>
      </c>
      <c r="AD48" s="8">
        <v>148230.33</v>
      </c>
    </row>
    <row r="49" spans="1:30" ht="12.75">
      <c r="A49" t="s">
        <v>44</v>
      </c>
      <c r="B49" s="3">
        <v>149199.29999999944</v>
      </c>
      <c r="C49" s="3">
        <v>1932655.3999999857</v>
      </c>
      <c r="D49" s="3">
        <v>2980067.299999976</v>
      </c>
      <c r="E49" s="3">
        <v>3539099.5999999703</v>
      </c>
      <c r="F49" s="3">
        <v>3833630.5999999675</v>
      </c>
      <c r="G49" s="3">
        <v>3875323.399999968</v>
      </c>
      <c r="H49" s="3">
        <v>3964402.799999966</v>
      </c>
      <c r="I49" s="3">
        <v>4067992.4999999637</v>
      </c>
      <c r="J49" s="3">
        <v>4067992.4999999637</v>
      </c>
      <c r="K49" s="3">
        <v>4065464.9999999646</v>
      </c>
      <c r="L49" s="3">
        <v>4038565.2999999644</v>
      </c>
      <c r="M49" s="3">
        <v>3905207.8999999664</v>
      </c>
      <c r="N49" s="3">
        <v>3552336.899999963</v>
      </c>
      <c r="O49" s="3">
        <v>3658112.4999999586</v>
      </c>
      <c r="P49" s="3">
        <v>3896956.799999952</v>
      </c>
      <c r="Q49" s="3">
        <v>4043441.09999995</v>
      </c>
      <c r="R49" s="3">
        <v>4043601.5999999484</v>
      </c>
      <c r="S49" s="3">
        <v>4034061.399999948</v>
      </c>
      <c r="T49" s="3">
        <v>3981714.6999999485</v>
      </c>
      <c r="U49" s="3">
        <v>3956947.9999999474</v>
      </c>
      <c r="V49" s="3">
        <v>4044892.3999999454</v>
      </c>
      <c r="W49" s="3">
        <v>4074070.199999942</v>
      </c>
      <c r="X49" s="3">
        <v>3938274.099999944</v>
      </c>
      <c r="Y49" s="3">
        <v>3846808.799999945</v>
      </c>
      <c r="Z49" s="3">
        <v>3305122.999999957</v>
      </c>
      <c r="AA49" s="3">
        <v>3455929.399999953</v>
      </c>
      <c r="AB49" s="3">
        <v>3354171.299999954</v>
      </c>
      <c r="AC49" s="3">
        <v>3252853.9999999553</v>
      </c>
      <c r="AD49" s="8">
        <v>3176613.2</v>
      </c>
    </row>
    <row r="50" spans="1:30" ht="12.75">
      <c r="A50" t="s">
        <v>45</v>
      </c>
      <c r="B50" s="3">
        <v>19770.99999999999</v>
      </c>
      <c r="C50" s="3">
        <v>162489.19999999958</v>
      </c>
      <c r="D50" s="3">
        <v>207709.09999999942</v>
      </c>
      <c r="E50" s="3">
        <v>220829.89999999938</v>
      </c>
      <c r="F50" s="3">
        <v>223664.69999999937</v>
      </c>
      <c r="G50" s="3">
        <v>223664.69999999937</v>
      </c>
      <c r="H50" s="3">
        <v>224878.09999999937</v>
      </c>
      <c r="I50" s="3">
        <v>225284.99999999936</v>
      </c>
      <c r="J50" s="3">
        <v>225284.99999999936</v>
      </c>
      <c r="K50" s="3">
        <v>227480.79999999932</v>
      </c>
      <c r="L50" s="3">
        <v>224331.29999999932</v>
      </c>
      <c r="M50" s="3">
        <v>216414.79999999932</v>
      </c>
      <c r="N50" s="3">
        <v>179272.19999999955</v>
      </c>
      <c r="O50" s="3">
        <v>188528.59999999937</v>
      </c>
      <c r="P50" s="3">
        <v>191864.99999999927</v>
      </c>
      <c r="Q50" s="3">
        <v>199799.1999999992</v>
      </c>
      <c r="R50" s="3">
        <v>200489.19999999923</v>
      </c>
      <c r="S50" s="3">
        <v>201250.19999999914</v>
      </c>
      <c r="T50" s="3">
        <v>202836.29999999914</v>
      </c>
      <c r="U50" s="3">
        <v>202653.29999999912</v>
      </c>
      <c r="V50" s="3">
        <v>205523.59999999907</v>
      </c>
      <c r="W50" s="3">
        <v>208663.89999999895</v>
      </c>
      <c r="X50" s="3">
        <v>198951.49999999904</v>
      </c>
      <c r="Y50" s="3">
        <v>194805.59999999907</v>
      </c>
      <c r="Z50" s="3">
        <v>145349.1999999997</v>
      </c>
      <c r="AA50" s="3">
        <v>167520.79999999952</v>
      </c>
      <c r="AB50" s="3">
        <v>178440.0999999995</v>
      </c>
      <c r="AC50" s="3">
        <v>176976.39999999962</v>
      </c>
      <c r="AD50" s="8">
        <v>176918.8</v>
      </c>
    </row>
    <row r="51" spans="1:30" ht="12.75">
      <c r="A51" t="s">
        <v>46</v>
      </c>
      <c r="B51" s="3">
        <v>17</v>
      </c>
      <c r="C51" s="3">
        <v>194.29999999999998</v>
      </c>
      <c r="D51" s="3">
        <v>216.29999999999998</v>
      </c>
      <c r="E51" s="3">
        <v>216.29999999999998</v>
      </c>
      <c r="F51" s="3">
        <v>216.29999999999998</v>
      </c>
      <c r="G51" s="3">
        <v>216.29999999999998</v>
      </c>
      <c r="H51" s="3">
        <v>222.29999999999998</v>
      </c>
      <c r="I51" s="3">
        <v>222.29999999999998</v>
      </c>
      <c r="J51" s="3">
        <v>222.29999999999998</v>
      </c>
      <c r="K51" s="3">
        <v>222.29999999999998</v>
      </c>
      <c r="L51" s="3">
        <v>205.29999999999998</v>
      </c>
      <c r="M51" s="3">
        <v>158.99999999999997</v>
      </c>
      <c r="N51" s="3">
        <v>208.7</v>
      </c>
      <c r="O51" s="3">
        <v>261.49999999999994</v>
      </c>
      <c r="P51" s="3">
        <v>326.29999999999995</v>
      </c>
      <c r="Q51" s="3">
        <v>460.4999999999999</v>
      </c>
      <c r="R51" s="3">
        <v>1006.2999999999994</v>
      </c>
      <c r="S51" s="3">
        <v>1184.6999999999991</v>
      </c>
      <c r="T51" s="3">
        <v>1420.5999999999988</v>
      </c>
      <c r="U51" s="3">
        <v>1566.9999999999982</v>
      </c>
      <c r="V51" s="3">
        <v>1682.5999999999976</v>
      </c>
      <c r="W51" s="3">
        <v>1980.8999999999971</v>
      </c>
      <c r="X51" s="3">
        <v>2256.7999999999965</v>
      </c>
      <c r="Y51" s="3">
        <v>2467.899999999996</v>
      </c>
      <c r="Z51" s="3">
        <v>2702.5999999999954</v>
      </c>
      <c r="AA51" s="3">
        <v>2820.3999999999946</v>
      </c>
      <c r="AB51" s="3">
        <v>2827.0999999999945</v>
      </c>
      <c r="AC51" s="3">
        <v>2827.4999999999945</v>
      </c>
      <c r="AD51" s="8">
        <v>2883.8</v>
      </c>
    </row>
    <row r="52" spans="1:30" ht="12.75">
      <c r="A52" t="s">
        <v>47</v>
      </c>
      <c r="B52" s="3">
        <v>4733.799999999994</v>
      </c>
      <c r="C52" s="3">
        <v>25604.099999999962</v>
      </c>
      <c r="D52" s="3">
        <v>47529.699999999924</v>
      </c>
      <c r="E52" s="3">
        <v>62807.399999999885</v>
      </c>
      <c r="F52" s="3">
        <v>69972.29999999981</v>
      </c>
      <c r="G52" s="3">
        <v>71370.39999999975</v>
      </c>
      <c r="H52" s="3">
        <v>73213.99999999974</v>
      </c>
      <c r="I52" s="3">
        <v>75507.99999999974</v>
      </c>
      <c r="J52" s="3">
        <v>75507.99999999974</v>
      </c>
      <c r="K52" s="3">
        <v>75053.59999999973</v>
      </c>
      <c r="L52" s="3">
        <v>72458.19999999974</v>
      </c>
      <c r="M52" s="3">
        <v>70246.4999999998</v>
      </c>
      <c r="N52" s="3">
        <v>52854.2999999999</v>
      </c>
      <c r="O52" s="3">
        <v>45408.59999999991</v>
      </c>
      <c r="P52" s="3">
        <v>44082.29999999991</v>
      </c>
      <c r="Q52" s="3">
        <v>49477.29999999989</v>
      </c>
      <c r="R52" s="3">
        <v>55818.59999999988</v>
      </c>
      <c r="S52" s="3">
        <v>58254.09999999987</v>
      </c>
      <c r="T52" s="3">
        <v>62093.89999999987</v>
      </c>
      <c r="U52" s="3">
        <v>63656.99999999986</v>
      </c>
      <c r="V52" s="3">
        <v>65650.29999999984</v>
      </c>
      <c r="W52" s="3">
        <v>69706.99999999978</v>
      </c>
      <c r="X52" s="3">
        <v>66103.29999999983</v>
      </c>
      <c r="Y52" s="3">
        <v>64484.19999999985</v>
      </c>
      <c r="Z52" s="3">
        <v>63021.399999999856</v>
      </c>
      <c r="AA52" s="3">
        <v>62999.69999999985</v>
      </c>
      <c r="AB52" s="3">
        <v>61171.89999999986</v>
      </c>
      <c r="AC52" s="3">
        <v>58809.29999999987</v>
      </c>
      <c r="AD52" s="8">
        <v>56142.04</v>
      </c>
    </row>
    <row r="53" spans="1:30" ht="12.75">
      <c r="A53" t="s">
        <v>48</v>
      </c>
      <c r="B53" s="3">
        <v>54617.899999999965</v>
      </c>
      <c r="C53" s="3">
        <v>530250.9999999985</v>
      </c>
      <c r="D53" s="3">
        <v>823450.9999999958</v>
      </c>
      <c r="E53" s="3">
        <v>895340.199999995</v>
      </c>
      <c r="F53" s="3">
        <v>974710.4999999937</v>
      </c>
      <c r="G53" s="3">
        <v>982924.8999999937</v>
      </c>
      <c r="H53" s="3">
        <v>1016718.3999999935</v>
      </c>
      <c r="I53" s="3">
        <v>1046474.5999999931</v>
      </c>
      <c r="J53" s="3">
        <v>1046474.5999999931</v>
      </c>
      <c r="K53" s="3">
        <v>1044586.4999999931</v>
      </c>
      <c r="L53" s="3">
        <v>1033073.9999999923</v>
      </c>
      <c r="M53" s="3">
        <v>1016988.3999999923</v>
      </c>
      <c r="N53" s="3">
        <v>815798.499999993</v>
      </c>
      <c r="O53" s="3">
        <v>958425.8999999922</v>
      </c>
      <c r="P53" s="3">
        <v>1083240.4999999888</v>
      </c>
      <c r="Q53" s="3">
        <v>1275375.399999983</v>
      </c>
      <c r="R53" s="3">
        <v>1281331.3999999822</v>
      </c>
      <c r="S53" s="3">
        <v>1286350.7999999812</v>
      </c>
      <c r="T53" s="3">
        <v>1373599.0999999782</v>
      </c>
      <c r="U53" s="3">
        <v>1392488.6999999774</v>
      </c>
      <c r="V53" s="3">
        <v>1472261.0999999708</v>
      </c>
      <c r="W53" s="3">
        <v>1557247.4999999665</v>
      </c>
      <c r="X53" s="3">
        <v>1537630.699999965</v>
      </c>
      <c r="Y53" s="3">
        <v>1514073.4999999662</v>
      </c>
      <c r="Z53" s="3">
        <v>1444197.7999999688</v>
      </c>
      <c r="AA53" s="3">
        <v>1457998.7999999668</v>
      </c>
      <c r="AB53" s="3">
        <v>1488621.4999999641</v>
      </c>
      <c r="AC53" s="3">
        <v>1454516.3999999652</v>
      </c>
      <c r="AD53" s="8">
        <v>1395724.36</v>
      </c>
    </row>
    <row r="54" spans="1:30" ht="12.75">
      <c r="A54" t="s">
        <v>49</v>
      </c>
      <c r="B54" s="3">
        <v>88.89999999999999</v>
      </c>
      <c r="C54" s="3">
        <v>312.09999999999997</v>
      </c>
      <c r="D54" s="3">
        <v>515.8</v>
      </c>
      <c r="E54" s="3">
        <v>580.4999999999999</v>
      </c>
      <c r="F54" s="3">
        <v>600.7999999999998</v>
      </c>
      <c r="G54" s="3">
        <v>600.7999999999998</v>
      </c>
      <c r="H54" s="3">
        <v>600.7999999999998</v>
      </c>
      <c r="I54" s="3">
        <v>608.9999999999999</v>
      </c>
      <c r="J54" s="3">
        <v>608.9999999999999</v>
      </c>
      <c r="K54" s="3">
        <v>608.9999999999999</v>
      </c>
      <c r="L54" s="3">
        <v>535.0999999999999</v>
      </c>
      <c r="M54" s="3">
        <v>439.49999999999994</v>
      </c>
      <c r="N54" s="3">
        <v>754.1999999999997</v>
      </c>
      <c r="O54" s="3">
        <v>762.8999999999996</v>
      </c>
      <c r="P54" s="3">
        <v>988.9999999999997</v>
      </c>
      <c r="Q54" s="3">
        <v>981.2999999999996</v>
      </c>
      <c r="R54" s="3">
        <v>1076.8999999999994</v>
      </c>
      <c r="S54" s="3">
        <v>1659.799999999999</v>
      </c>
      <c r="T54" s="3">
        <v>2227.3999999999983</v>
      </c>
      <c r="U54" s="3">
        <v>2635.5999999999976</v>
      </c>
      <c r="V54" s="3">
        <v>3410.0999999999967</v>
      </c>
      <c r="W54" s="3">
        <v>4262.899999999992</v>
      </c>
      <c r="X54" s="3">
        <v>4928.199999999989</v>
      </c>
      <c r="Y54" s="3">
        <v>5162.399999999986</v>
      </c>
      <c r="Z54" s="3">
        <v>5422.999999999985</v>
      </c>
      <c r="AA54" s="3">
        <v>5905.199999999985</v>
      </c>
      <c r="AB54" s="3">
        <v>6231.899999999983</v>
      </c>
      <c r="AC54" s="3">
        <v>6321.6999999999825</v>
      </c>
      <c r="AD54" s="8">
        <v>6371.86</v>
      </c>
    </row>
    <row r="55" spans="1:30" ht="12.75">
      <c r="A55" t="s">
        <v>50</v>
      </c>
      <c r="B55" s="3">
        <v>20916.19999999997</v>
      </c>
      <c r="C55" s="3">
        <v>225134.49999999886</v>
      </c>
      <c r="D55" s="3">
        <v>389170.19999999745</v>
      </c>
      <c r="E55" s="3">
        <v>488795.09999999654</v>
      </c>
      <c r="F55" s="3">
        <v>573624.7999999959</v>
      </c>
      <c r="G55" s="3">
        <v>604438.4999999956</v>
      </c>
      <c r="H55" s="3">
        <v>659493.2999999952</v>
      </c>
      <c r="I55" s="3">
        <v>713022.0999999947</v>
      </c>
      <c r="J55" s="3">
        <v>713022.0999999947</v>
      </c>
      <c r="K55" s="3">
        <v>709854.3999999947</v>
      </c>
      <c r="L55" s="3">
        <v>706905.6999999944</v>
      </c>
      <c r="M55" s="3">
        <v>662017.2999999947</v>
      </c>
      <c r="N55" s="3">
        <v>597305.699999995</v>
      </c>
      <c r="O55" s="3">
        <v>598631.6999999946</v>
      </c>
      <c r="P55" s="3">
        <v>592320.1999999945</v>
      </c>
      <c r="Q55" s="3">
        <v>636543.5999999936</v>
      </c>
      <c r="R55" s="3">
        <v>634875.3999999932</v>
      </c>
      <c r="S55" s="3">
        <v>640445.2999999926</v>
      </c>
      <c r="T55" s="3">
        <v>619826.1999999925</v>
      </c>
      <c r="U55" s="3">
        <v>620117.0999999923</v>
      </c>
      <c r="V55" s="3">
        <v>616706.8999999921</v>
      </c>
      <c r="W55" s="3">
        <v>606873.1999999919</v>
      </c>
      <c r="X55" s="3">
        <v>525993.999999993</v>
      </c>
      <c r="Y55" s="3">
        <v>459697.2999999939</v>
      </c>
      <c r="Z55" s="3">
        <v>428230.99999999435</v>
      </c>
      <c r="AA55" s="3">
        <v>398575.79999999475</v>
      </c>
      <c r="AB55" s="3">
        <v>368230.0999999954</v>
      </c>
      <c r="AC55" s="3">
        <v>317095.5999999963</v>
      </c>
      <c r="AD55" s="8">
        <v>262367.52</v>
      </c>
    </row>
    <row r="56" spans="1:30" ht="15">
      <c r="A56" s="1" t="s">
        <v>51</v>
      </c>
      <c r="B56" s="4">
        <v>7631.599999999995</v>
      </c>
      <c r="C56" s="4">
        <v>111147.79999999986</v>
      </c>
      <c r="D56" s="4">
        <v>205386.79999999946</v>
      </c>
      <c r="E56" s="4">
        <v>227155.39999999944</v>
      </c>
      <c r="F56" s="4">
        <v>251563.1999999992</v>
      </c>
      <c r="G56" s="4">
        <v>251563.1999999992</v>
      </c>
      <c r="H56" s="4">
        <v>251563.1999999992</v>
      </c>
      <c r="I56" s="4">
        <v>251764.6999999992</v>
      </c>
      <c r="J56" s="4">
        <v>251764.6999999992</v>
      </c>
      <c r="K56" s="4">
        <v>253725.59999999916</v>
      </c>
      <c r="L56" s="4">
        <v>251676.39999999915</v>
      </c>
      <c r="M56" s="4">
        <v>246924.69999999917</v>
      </c>
      <c r="N56" s="4">
        <v>248612.599999999</v>
      </c>
      <c r="O56" s="4">
        <v>272255.39999999845</v>
      </c>
      <c r="P56" s="4">
        <v>276821.9999999984</v>
      </c>
      <c r="Q56" s="4">
        <v>277343.99999999837</v>
      </c>
      <c r="R56" s="4">
        <v>277958.8999999983</v>
      </c>
      <c r="S56" s="4">
        <v>279007.6999999983</v>
      </c>
      <c r="T56" s="4">
        <v>281681.0999999983</v>
      </c>
      <c r="U56" s="4">
        <v>281082.7999999983</v>
      </c>
      <c r="V56" s="4">
        <v>285172.29999999824</v>
      </c>
      <c r="W56" s="4">
        <v>284253.99999999825</v>
      </c>
      <c r="X56" s="4">
        <v>276236.1999999984</v>
      </c>
      <c r="Y56" s="4">
        <v>270758.7999999984</v>
      </c>
      <c r="Z56" s="4">
        <v>208818.89999999964</v>
      </c>
      <c r="AA56" s="4">
        <v>223994.6999999993</v>
      </c>
      <c r="AB56" s="4">
        <v>213021.09999999948</v>
      </c>
      <c r="AC56" s="4">
        <v>195470.39999999956</v>
      </c>
      <c r="AD56" s="9">
        <v>196847.8</v>
      </c>
    </row>
    <row r="57" spans="1:30" ht="12.75">
      <c r="A57" t="s">
        <v>54</v>
      </c>
      <c r="B57" s="3">
        <f>SUM(B6:B56)</f>
        <v>1929063.9999999967</v>
      </c>
      <c r="C57" s="3">
        <f aca="true" t="shared" si="1" ref="C57:AD57">SUM(C6:C56)</f>
        <v>15348819.299999937</v>
      </c>
      <c r="D57" s="3">
        <f t="shared" si="1"/>
        <v>23870634.89999987</v>
      </c>
      <c r="E57" s="3">
        <f t="shared" si="1"/>
        <v>28876200.499999817</v>
      </c>
      <c r="F57" s="3">
        <f t="shared" si="1"/>
        <v>32522379.799999785</v>
      </c>
      <c r="G57" s="3">
        <f t="shared" si="1"/>
        <v>32995795.999999784</v>
      </c>
      <c r="H57" s="3">
        <f t="shared" si="1"/>
        <v>33993313.299999766</v>
      </c>
      <c r="I57" s="3">
        <f t="shared" si="1"/>
        <v>35015041.99999976</v>
      </c>
      <c r="J57" s="3">
        <f t="shared" si="1"/>
        <v>35015041.99999976</v>
      </c>
      <c r="K57" s="3">
        <f t="shared" si="1"/>
        <v>34977681.999999754</v>
      </c>
      <c r="L57" s="3">
        <f t="shared" si="1"/>
        <v>34503815.49999975</v>
      </c>
      <c r="M57" s="3">
        <f t="shared" si="1"/>
        <v>32817134.49999976</v>
      </c>
      <c r="N57" s="3">
        <f t="shared" si="1"/>
        <v>30134648.099999737</v>
      </c>
      <c r="O57" s="3">
        <f t="shared" si="1"/>
        <v>29823428.799999714</v>
      </c>
      <c r="P57" s="3">
        <f t="shared" si="1"/>
        <v>31425583.599999674</v>
      </c>
      <c r="Q57" s="3">
        <f t="shared" si="1"/>
        <v>33608344.39999962</v>
      </c>
      <c r="R57" s="3">
        <f t="shared" si="1"/>
        <v>33964385.69999959</v>
      </c>
      <c r="S57" s="3">
        <f t="shared" si="1"/>
        <v>34111135.29999959</v>
      </c>
      <c r="T57" s="3">
        <f t="shared" si="1"/>
        <v>34707286.99999956</v>
      </c>
      <c r="U57" s="3">
        <f t="shared" si="1"/>
        <v>34902299.69999954</v>
      </c>
      <c r="V57" s="3">
        <f t="shared" si="1"/>
        <v>36003299.69999949</v>
      </c>
      <c r="W57" s="3">
        <f t="shared" si="1"/>
        <v>36770983.79999946</v>
      </c>
      <c r="X57" s="3">
        <f t="shared" si="1"/>
        <v>34612696.459999494</v>
      </c>
      <c r="Y57" s="3">
        <f t="shared" si="1"/>
        <v>33721251.72999953</v>
      </c>
      <c r="Z57" s="3">
        <f t="shared" si="1"/>
        <v>31298245.00999957</v>
      </c>
      <c r="AA57" s="3">
        <f t="shared" si="1"/>
        <v>31124370.649999563</v>
      </c>
      <c r="AB57" s="3">
        <f t="shared" si="1"/>
        <v>29525599.309999585</v>
      </c>
      <c r="AC57" s="3">
        <f t="shared" si="1"/>
        <v>26838727.62999966</v>
      </c>
      <c r="AD57" s="10">
        <f t="shared" si="1"/>
        <v>25448835.220000006</v>
      </c>
    </row>
    <row r="59" ht="12.75">
      <c r="A59" t="s">
        <v>53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8.421875" style="0" customWidth="1"/>
    <col min="2" max="3" width="15.57421875" style="0" bestFit="1" customWidth="1"/>
    <col min="4" max="29" width="16.57421875" style="0" bestFit="1" customWidth="1"/>
    <col min="30" max="30" width="16.421875" style="0" customWidth="1"/>
  </cols>
  <sheetData>
    <row r="1" ht="12.75">
      <c r="A1" s="2" t="s">
        <v>56</v>
      </c>
    </row>
    <row r="2" ht="12.75">
      <c r="A2" s="2"/>
    </row>
    <row r="3" ht="12.75">
      <c r="A3" s="2"/>
    </row>
    <row r="4" spans="1:30" ht="12.75">
      <c r="A4" s="1" t="s">
        <v>0</v>
      </c>
      <c r="B4" s="1">
        <v>1987</v>
      </c>
      <c r="C4" s="1">
        <f>B4+1</f>
        <v>1988</v>
      </c>
      <c r="D4" s="1">
        <f aca="true" t="shared" si="0" ref="D4:AD4">C4+1</f>
        <v>1989</v>
      </c>
      <c r="E4" s="1">
        <f t="shared" si="0"/>
        <v>1990</v>
      </c>
      <c r="F4" s="1">
        <f t="shared" si="0"/>
        <v>1991</v>
      </c>
      <c r="G4" s="1">
        <f t="shared" si="0"/>
        <v>1992</v>
      </c>
      <c r="H4" s="1">
        <f t="shared" si="0"/>
        <v>1993</v>
      </c>
      <c r="I4" s="1">
        <f t="shared" si="0"/>
        <v>1994</v>
      </c>
      <c r="J4" s="1">
        <f t="shared" si="0"/>
        <v>1995</v>
      </c>
      <c r="K4" s="1">
        <f t="shared" si="0"/>
        <v>1996</v>
      </c>
      <c r="L4" s="1">
        <f t="shared" si="0"/>
        <v>1997</v>
      </c>
      <c r="M4" s="1">
        <f t="shared" si="0"/>
        <v>1998</v>
      </c>
      <c r="N4" s="1">
        <f t="shared" si="0"/>
        <v>1999</v>
      </c>
      <c r="O4" s="1">
        <f t="shared" si="0"/>
        <v>2000</v>
      </c>
      <c r="P4" s="1">
        <f t="shared" si="0"/>
        <v>2001</v>
      </c>
      <c r="Q4" s="1">
        <f t="shared" si="0"/>
        <v>2002</v>
      </c>
      <c r="R4" s="1">
        <f t="shared" si="0"/>
        <v>2003</v>
      </c>
      <c r="S4" s="1">
        <f t="shared" si="0"/>
        <v>2004</v>
      </c>
      <c r="T4" s="1">
        <f t="shared" si="0"/>
        <v>2005</v>
      </c>
      <c r="U4" s="1">
        <f t="shared" si="0"/>
        <v>2006</v>
      </c>
      <c r="V4" s="1">
        <f t="shared" si="0"/>
        <v>2007</v>
      </c>
      <c r="W4" s="1">
        <f t="shared" si="0"/>
        <v>2008</v>
      </c>
      <c r="X4" s="1">
        <f t="shared" si="0"/>
        <v>2009</v>
      </c>
      <c r="Y4" s="1">
        <f t="shared" si="0"/>
        <v>2010</v>
      </c>
      <c r="Z4" s="1">
        <f t="shared" si="0"/>
        <v>2011</v>
      </c>
      <c r="AA4" s="1">
        <f t="shared" si="0"/>
        <v>2012</v>
      </c>
      <c r="AB4" s="1">
        <f t="shared" si="0"/>
        <v>2013</v>
      </c>
      <c r="AC4" s="1">
        <f t="shared" si="0"/>
        <v>2014</v>
      </c>
      <c r="AD4" s="1">
        <f t="shared" si="0"/>
        <v>2015</v>
      </c>
    </row>
    <row r="6" spans="1:30" ht="12.75">
      <c r="A6" t="s">
        <v>1</v>
      </c>
      <c r="B6" s="3">
        <v>2434704.8509999947</v>
      </c>
      <c r="C6" s="3">
        <v>12360536.998999966</v>
      </c>
      <c r="D6" s="3">
        <v>17180678.675999936</v>
      </c>
      <c r="E6" s="3">
        <v>20382935.94899989</v>
      </c>
      <c r="F6" s="3">
        <v>21200453.34399987</v>
      </c>
      <c r="G6" s="3">
        <v>21916466.99699987</v>
      </c>
      <c r="H6" s="3">
        <v>22605727.451999858</v>
      </c>
      <c r="I6" s="3">
        <v>23674435.95099984</v>
      </c>
      <c r="J6" s="3">
        <v>23674435.95099984</v>
      </c>
      <c r="K6" s="3">
        <v>23625833.736999836</v>
      </c>
      <c r="L6" s="3">
        <v>23237038.951999836</v>
      </c>
      <c r="M6" s="3">
        <v>22320922.138999846</v>
      </c>
      <c r="N6" s="3">
        <v>18319608.277999904</v>
      </c>
      <c r="O6" s="3">
        <v>17763685.325999897</v>
      </c>
      <c r="P6" s="3">
        <v>20103392.85699984</v>
      </c>
      <c r="Q6" s="3">
        <v>21540920.58199982</v>
      </c>
      <c r="R6" s="3">
        <v>21762025.0249998</v>
      </c>
      <c r="S6" s="3">
        <v>21749010.980999805</v>
      </c>
      <c r="T6" s="3">
        <v>21805793.7449998</v>
      </c>
      <c r="U6" s="3">
        <v>21861514.734999795</v>
      </c>
      <c r="V6" s="3">
        <v>22185925.356999792</v>
      </c>
      <c r="W6" s="3">
        <v>22275025.463999797</v>
      </c>
      <c r="X6" s="3">
        <v>20985936.01099981</v>
      </c>
      <c r="Y6" s="3">
        <v>20213054.48899983</v>
      </c>
      <c r="Z6" s="3">
        <v>19145445.179999836</v>
      </c>
      <c r="AA6" s="3">
        <v>18196174.67799984</v>
      </c>
      <c r="AB6" s="3">
        <v>16654499.73499989</v>
      </c>
      <c r="AC6" s="3">
        <v>15107029.558999905</v>
      </c>
      <c r="AD6" s="8">
        <v>14389238.58</v>
      </c>
    </row>
    <row r="7" spans="1:30" ht="12.75">
      <c r="A7" t="s">
        <v>2</v>
      </c>
      <c r="B7" s="3">
        <v>82716</v>
      </c>
      <c r="C7" s="3">
        <v>591713.4449999998</v>
      </c>
      <c r="D7" s="3">
        <v>900880.2609999997</v>
      </c>
      <c r="E7" s="3">
        <v>908451.7609999997</v>
      </c>
      <c r="F7" s="3">
        <v>908451.7609999997</v>
      </c>
      <c r="G7" s="3">
        <v>939344.5109999997</v>
      </c>
      <c r="H7" s="3">
        <v>939344.5109999997</v>
      </c>
      <c r="I7" s="3">
        <v>939344.5109999997</v>
      </c>
      <c r="J7" s="3">
        <v>939344.5109999997</v>
      </c>
      <c r="K7" s="3">
        <v>895067.8009999997</v>
      </c>
      <c r="L7" s="3">
        <v>894272.3009999997</v>
      </c>
      <c r="M7" s="3">
        <v>885910.5509999996</v>
      </c>
      <c r="N7" s="3">
        <v>824463.2889999998</v>
      </c>
      <c r="O7" s="3">
        <v>816891.7889999998</v>
      </c>
      <c r="P7" s="3">
        <v>992152.7439999996</v>
      </c>
      <c r="Q7" s="3">
        <v>977448.5589999997</v>
      </c>
      <c r="R7" s="3">
        <v>977728.5589999997</v>
      </c>
      <c r="S7" s="3">
        <v>980623.5589999997</v>
      </c>
      <c r="T7" s="3">
        <v>981178.5589999997</v>
      </c>
      <c r="U7" s="3">
        <v>995258.5589999995</v>
      </c>
      <c r="V7" s="3">
        <v>999087.4589999996</v>
      </c>
      <c r="W7" s="3">
        <v>998993.3239999996</v>
      </c>
      <c r="X7" s="3">
        <v>921536.6379999995</v>
      </c>
      <c r="Y7" s="3">
        <v>921536.6379999995</v>
      </c>
      <c r="Z7" s="3">
        <v>897741.0159999996</v>
      </c>
      <c r="AA7" s="3">
        <v>669224.9509999997</v>
      </c>
      <c r="AB7" s="3">
        <v>668424.4509999997</v>
      </c>
      <c r="AC7" s="3">
        <v>636296.1999999997</v>
      </c>
      <c r="AD7" s="8">
        <v>635176.2</v>
      </c>
    </row>
    <row r="8" spans="1:30" ht="12.75">
      <c r="A8" t="s">
        <v>3</v>
      </c>
      <c r="B8" s="3">
        <v>0</v>
      </c>
      <c r="C8" s="3">
        <v>0</v>
      </c>
      <c r="D8" s="3">
        <v>1311.9999999999998</v>
      </c>
      <c r="E8" s="3">
        <v>1311.9999999999998</v>
      </c>
      <c r="F8" s="3">
        <v>1311.9999999999998</v>
      </c>
      <c r="G8" s="3">
        <v>1311.9999999999998</v>
      </c>
      <c r="H8" s="3">
        <v>1311.9999999999998</v>
      </c>
      <c r="I8" s="3">
        <v>1311.9999999999998</v>
      </c>
      <c r="J8" s="3">
        <v>1311.9999999999998</v>
      </c>
      <c r="K8" s="3">
        <v>1311.9999999999998</v>
      </c>
      <c r="L8" s="3">
        <v>1311.9999999999998</v>
      </c>
      <c r="M8" s="3">
        <v>1311.9999999999998</v>
      </c>
      <c r="N8" s="3">
        <v>295.19999999999993</v>
      </c>
      <c r="O8" s="3">
        <v>295.19999999999993</v>
      </c>
      <c r="P8" s="3">
        <v>295.19999999999993</v>
      </c>
      <c r="Q8" s="3">
        <v>295.19999999999993</v>
      </c>
      <c r="R8" s="3">
        <v>295.19999999999993</v>
      </c>
      <c r="S8" s="3">
        <v>295.19999999999993</v>
      </c>
      <c r="T8" s="3">
        <v>295.19999999999993</v>
      </c>
      <c r="U8" s="3">
        <v>295.19999999999993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8">
        <v>0</v>
      </c>
    </row>
    <row r="9" spans="1:30" ht="12.75">
      <c r="A9" t="s">
        <v>4</v>
      </c>
      <c r="B9" s="3">
        <v>910871.6559999991</v>
      </c>
      <c r="C9" s="3">
        <v>4433448.889999988</v>
      </c>
      <c r="D9" s="3">
        <v>6843187.052999971</v>
      </c>
      <c r="E9" s="3">
        <v>9023526.357999949</v>
      </c>
      <c r="F9" s="3">
        <v>10404999.49099994</v>
      </c>
      <c r="G9" s="3">
        <v>10845737.018999938</v>
      </c>
      <c r="H9" s="3">
        <v>11379102.066999933</v>
      </c>
      <c r="I9" s="3">
        <v>12006437.544999927</v>
      </c>
      <c r="J9" s="3">
        <v>12006437.544999927</v>
      </c>
      <c r="K9" s="3">
        <v>11972310.184999928</v>
      </c>
      <c r="L9" s="3">
        <v>11637803.904999927</v>
      </c>
      <c r="M9" s="3">
        <v>11206029.08899993</v>
      </c>
      <c r="N9" s="3">
        <v>8027162.764999966</v>
      </c>
      <c r="O9" s="3">
        <v>6378962.1659999825</v>
      </c>
      <c r="P9" s="3">
        <v>6075686.3249999825</v>
      </c>
      <c r="Q9" s="3">
        <v>6812287.32899998</v>
      </c>
      <c r="R9" s="3">
        <v>7143336.561999979</v>
      </c>
      <c r="S9" s="3">
        <v>7952522.922999975</v>
      </c>
      <c r="T9" s="3">
        <v>9280554.99099997</v>
      </c>
      <c r="U9" s="3">
        <v>10067731.321999969</v>
      </c>
      <c r="V9" s="3">
        <v>11146399.795999965</v>
      </c>
      <c r="W9" s="3">
        <v>12352056.823999958</v>
      </c>
      <c r="X9" s="3">
        <v>12482625.697699953</v>
      </c>
      <c r="Y9" s="3">
        <v>13531221.132199947</v>
      </c>
      <c r="Z9" s="3">
        <v>14024491.674999943</v>
      </c>
      <c r="AA9" s="3">
        <v>14898211.552399939</v>
      </c>
      <c r="AB9" s="3">
        <v>15515837.765099935</v>
      </c>
      <c r="AC9" s="3">
        <v>15751726.026099935</v>
      </c>
      <c r="AD9" s="8">
        <v>15991273.78</v>
      </c>
    </row>
    <row r="10" spans="1:30" ht="12.75">
      <c r="A10" t="s">
        <v>5</v>
      </c>
      <c r="B10" s="3">
        <v>1045785.2149999996</v>
      </c>
      <c r="C10" s="3">
        <v>5774415.3699999815</v>
      </c>
      <c r="D10" s="3">
        <v>7342616.764999976</v>
      </c>
      <c r="E10" s="3">
        <v>8233387.3099999735</v>
      </c>
      <c r="F10" s="3">
        <v>8567960.084999973</v>
      </c>
      <c r="G10" s="3">
        <v>8567960.084999973</v>
      </c>
      <c r="H10" s="3">
        <v>8844314.72999997</v>
      </c>
      <c r="I10" s="3">
        <v>8860810.07999997</v>
      </c>
      <c r="J10" s="3">
        <v>8860810.07999997</v>
      </c>
      <c r="K10" s="3">
        <v>8777204.879999971</v>
      </c>
      <c r="L10" s="3">
        <v>8624732.990999969</v>
      </c>
      <c r="M10" s="3">
        <v>8335941.714999968</v>
      </c>
      <c r="N10" s="3">
        <v>4326765.910999986</v>
      </c>
      <c r="O10" s="3">
        <v>3894691.362999986</v>
      </c>
      <c r="P10" s="3">
        <v>3734356.6149999867</v>
      </c>
      <c r="Q10" s="3">
        <v>3972476.4669999857</v>
      </c>
      <c r="R10" s="3">
        <v>4026543.889999986</v>
      </c>
      <c r="S10" s="3">
        <v>4359495.737999985</v>
      </c>
      <c r="T10" s="3">
        <v>4599498.728999984</v>
      </c>
      <c r="U10" s="3">
        <v>4535160.360999986</v>
      </c>
      <c r="V10" s="3">
        <v>4752058.064999985</v>
      </c>
      <c r="W10" s="3">
        <v>4880205.966999985</v>
      </c>
      <c r="X10" s="3">
        <v>4617390.09499999</v>
      </c>
      <c r="Y10" s="3">
        <v>4539755.656999991</v>
      </c>
      <c r="Z10" s="3">
        <v>4433124.717999992</v>
      </c>
      <c r="AA10" s="3">
        <v>4615526.1809999915</v>
      </c>
      <c r="AB10" s="3">
        <v>4164589.8739999933</v>
      </c>
      <c r="AC10" s="3">
        <v>3917527.9389999933</v>
      </c>
      <c r="AD10" s="8">
        <v>3739358.21</v>
      </c>
    </row>
    <row r="11" spans="1:30" ht="12.75">
      <c r="A11" t="s">
        <v>6</v>
      </c>
      <c r="B11" s="3">
        <v>13472550.17699996</v>
      </c>
      <c r="C11" s="3">
        <v>51787574.388999686</v>
      </c>
      <c r="D11" s="3">
        <v>65198229.43399954</v>
      </c>
      <c r="E11" s="3">
        <v>71686780.97899944</v>
      </c>
      <c r="F11" s="3">
        <v>78493032.68599933</v>
      </c>
      <c r="G11" s="3">
        <v>78549850.15699933</v>
      </c>
      <c r="H11" s="3">
        <v>79068309.07999933</v>
      </c>
      <c r="I11" s="3">
        <v>79407092.23499931</v>
      </c>
      <c r="J11" s="3">
        <v>79407092.23499931</v>
      </c>
      <c r="K11" s="3">
        <v>79378623.17999932</v>
      </c>
      <c r="L11" s="3">
        <v>78704955.14099929</v>
      </c>
      <c r="M11" s="3">
        <v>77462680.4029993</v>
      </c>
      <c r="N11" s="3">
        <v>57896152.806999296</v>
      </c>
      <c r="O11" s="3">
        <v>61106974.39399923</v>
      </c>
      <c r="P11" s="3">
        <v>64777834.93399915</v>
      </c>
      <c r="Q11" s="3">
        <v>68664849.33899908</v>
      </c>
      <c r="R11" s="3">
        <v>68799415.52699906</v>
      </c>
      <c r="S11" s="3">
        <v>68641927.26599905</v>
      </c>
      <c r="T11" s="3">
        <v>71025565.66199899</v>
      </c>
      <c r="U11" s="3">
        <v>71379049.15499896</v>
      </c>
      <c r="V11" s="3">
        <v>74392146.36899887</v>
      </c>
      <c r="W11" s="3">
        <v>79183570.9949988</v>
      </c>
      <c r="X11" s="3">
        <v>78515925.01499882</v>
      </c>
      <c r="Y11" s="3">
        <v>77957966.78999883</v>
      </c>
      <c r="Z11" s="3">
        <v>65966302.41599904</v>
      </c>
      <c r="AA11" s="3">
        <v>73902574.61099893</v>
      </c>
      <c r="AB11" s="3">
        <v>72874121.01599897</v>
      </c>
      <c r="AC11" s="3">
        <v>71123377.06599906</v>
      </c>
      <c r="AD11" s="8">
        <v>69091539.6</v>
      </c>
    </row>
    <row r="12" spans="1:30" ht="12.75">
      <c r="A12" t="s">
        <v>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12822.677999999994</v>
      </c>
      <c r="O12" s="3">
        <v>15228.595999999994</v>
      </c>
      <c r="P12" s="3">
        <v>19326.24399999999</v>
      </c>
      <c r="Q12" s="3">
        <v>21238.943999999992</v>
      </c>
      <c r="R12" s="3">
        <v>21238.943999999992</v>
      </c>
      <c r="S12" s="3">
        <v>21238.943999999992</v>
      </c>
      <c r="T12" s="3">
        <v>21238.943999999992</v>
      </c>
      <c r="U12" s="3">
        <v>21238.943999999992</v>
      </c>
      <c r="V12" s="3">
        <v>21238.943999999992</v>
      </c>
      <c r="W12" s="3">
        <v>21238.943999999992</v>
      </c>
      <c r="X12" s="3">
        <v>13079.849999999995</v>
      </c>
      <c r="Y12" s="3">
        <v>13079.849999999995</v>
      </c>
      <c r="Z12" s="3">
        <v>10768.254999999996</v>
      </c>
      <c r="AA12" s="3">
        <v>9178.354999999996</v>
      </c>
      <c r="AB12" s="3">
        <v>8487.554999999997</v>
      </c>
      <c r="AC12" s="3">
        <v>4717.990999999999</v>
      </c>
      <c r="AD12" s="8">
        <v>4245.67</v>
      </c>
    </row>
    <row r="13" spans="1:30" ht="12.75">
      <c r="A13" t="s">
        <v>8</v>
      </c>
      <c r="B13" s="3">
        <v>0</v>
      </c>
      <c r="C13" s="3">
        <v>8877.5</v>
      </c>
      <c r="D13" s="3">
        <v>20643.499999999996</v>
      </c>
      <c r="E13" s="3">
        <v>51499.49999999999</v>
      </c>
      <c r="F13" s="3">
        <v>60715.999999999985</v>
      </c>
      <c r="G13" s="3">
        <v>61365.599999999984</v>
      </c>
      <c r="H13" s="3">
        <v>61365.599999999984</v>
      </c>
      <c r="I13" s="3">
        <v>61365.599999999984</v>
      </c>
      <c r="J13" s="3">
        <v>61365.599999999984</v>
      </c>
      <c r="K13" s="3">
        <v>61295.599999999984</v>
      </c>
      <c r="L13" s="3">
        <v>61046.19999999998</v>
      </c>
      <c r="M13" s="3">
        <v>54796.999999999985</v>
      </c>
      <c r="N13" s="3">
        <v>118044.54699999992</v>
      </c>
      <c r="O13" s="3">
        <v>116666.2329999998</v>
      </c>
      <c r="P13" s="3">
        <v>181281.00599999956</v>
      </c>
      <c r="Q13" s="3">
        <v>422097.83199999866</v>
      </c>
      <c r="R13" s="3">
        <v>641912.6149999972</v>
      </c>
      <c r="S13" s="3">
        <v>713528.1839999969</v>
      </c>
      <c r="T13" s="3">
        <v>759732.4739999964</v>
      </c>
      <c r="U13" s="3">
        <v>781885.2539999962</v>
      </c>
      <c r="V13" s="3">
        <v>783885.2359999962</v>
      </c>
      <c r="W13" s="3">
        <v>811888.785999996</v>
      </c>
      <c r="X13" s="3">
        <v>803092.3079999961</v>
      </c>
      <c r="Y13" s="3">
        <v>775194.5429999962</v>
      </c>
      <c r="Z13" s="3">
        <v>743878.0959999963</v>
      </c>
      <c r="AA13" s="3">
        <v>748861.4739999962</v>
      </c>
      <c r="AB13" s="3">
        <v>728205.5679999964</v>
      </c>
      <c r="AC13" s="3">
        <v>712168.1949999966</v>
      </c>
      <c r="AD13" s="8">
        <v>710950.64</v>
      </c>
    </row>
    <row r="14" spans="1:30" ht="12.75">
      <c r="A14" t="s">
        <v>9</v>
      </c>
      <c r="B14" s="3">
        <v>427542.1399999997</v>
      </c>
      <c r="C14" s="3">
        <v>1972276.6359999948</v>
      </c>
      <c r="D14" s="3">
        <v>3529499.0829999885</v>
      </c>
      <c r="E14" s="3">
        <v>4486231.467999985</v>
      </c>
      <c r="F14" s="3">
        <v>4932036.967999983</v>
      </c>
      <c r="G14" s="3">
        <v>5027801.917999983</v>
      </c>
      <c r="H14" s="3">
        <v>5189979.723999982</v>
      </c>
      <c r="I14" s="3">
        <v>5401790.32399998</v>
      </c>
      <c r="J14" s="3">
        <v>5401790.32399998</v>
      </c>
      <c r="K14" s="3">
        <v>5395295.115999981</v>
      </c>
      <c r="L14" s="3">
        <v>5217630.18399998</v>
      </c>
      <c r="M14" s="3">
        <v>5039670.104999981</v>
      </c>
      <c r="N14" s="3">
        <v>3764060.4879999873</v>
      </c>
      <c r="O14" s="3">
        <v>3087345.00099999</v>
      </c>
      <c r="P14" s="3">
        <v>3182812.7469999893</v>
      </c>
      <c r="Q14" s="3">
        <v>3378574.1349999886</v>
      </c>
      <c r="R14" s="3">
        <v>3302560.4989999887</v>
      </c>
      <c r="S14" s="3">
        <v>3228103.056999989</v>
      </c>
      <c r="T14" s="3">
        <v>3314939.7089999886</v>
      </c>
      <c r="U14" s="3">
        <v>3213377.5769999884</v>
      </c>
      <c r="V14" s="3">
        <v>3167987.352999989</v>
      </c>
      <c r="W14" s="3">
        <v>3114421.5049999887</v>
      </c>
      <c r="X14" s="3">
        <v>2694689.910999991</v>
      </c>
      <c r="Y14" s="3">
        <v>2579671.150999991</v>
      </c>
      <c r="Z14" s="3">
        <v>2438050.1139999917</v>
      </c>
      <c r="AA14" s="3">
        <v>2259010.3239999926</v>
      </c>
      <c r="AB14" s="3">
        <v>2125808.675999993</v>
      </c>
      <c r="AC14" s="3">
        <v>1999480.9409999945</v>
      </c>
      <c r="AD14" s="8">
        <v>1942269.64</v>
      </c>
    </row>
    <row r="15" spans="1:30" ht="12.75">
      <c r="A15" t="s">
        <v>10</v>
      </c>
      <c r="B15" s="3">
        <v>1678215.8659999948</v>
      </c>
      <c r="C15" s="3">
        <v>10472958.442999959</v>
      </c>
      <c r="D15" s="3">
        <v>16783573.07599993</v>
      </c>
      <c r="E15" s="3">
        <v>22162419.114999834</v>
      </c>
      <c r="F15" s="3">
        <v>24589761.021999788</v>
      </c>
      <c r="G15" s="3">
        <v>25070785.18999977</v>
      </c>
      <c r="H15" s="3">
        <v>25699121.03599975</v>
      </c>
      <c r="I15" s="3">
        <v>26473941.364999738</v>
      </c>
      <c r="J15" s="3">
        <v>26473941.364999738</v>
      </c>
      <c r="K15" s="3">
        <v>26440069.49499974</v>
      </c>
      <c r="L15" s="3">
        <v>26169168.222999733</v>
      </c>
      <c r="M15" s="3">
        <v>25570677.074999735</v>
      </c>
      <c r="N15" s="3">
        <v>14516281.450999938</v>
      </c>
      <c r="O15" s="3">
        <v>10015383.38999996</v>
      </c>
      <c r="P15" s="3">
        <v>11081257.119999954</v>
      </c>
      <c r="Q15" s="3">
        <v>12639002.72699995</v>
      </c>
      <c r="R15" s="3">
        <v>12419009.320999952</v>
      </c>
      <c r="S15" s="3">
        <v>12152132.030999951</v>
      </c>
      <c r="T15" s="3">
        <v>12241723.83399995</v>
      </c>
      <c r="U15" s="3">
        <v>12113380.955999952</v>
      </c>
      <c r="V15" s="3">
        <v>12221304.902999949</v>
      </c>
      <c r="W15" s="3">
        <v>12574673.424999949</v>
      </c>
      <c r="X15" s="3">
        <v>14127552.467999944</v>
      </c>
      <c r="Y15" s="3">
        <v>14537018.940999942</v>
      </c>
      <c r="Z15" s="3">
        <v>14392327.148999942</v>
      </c>
      <c r="AA15" s="3">
        <v>15034578.03599994</v>
      </c>
      <c r="AB15" s="3">
        <v>15427619.982999938</v>
      </c>
      <c r="AC15" s="3">
        <v>15694360.97599994</v>
      </c>
      <c r="AD15" s="8">
        <v>15865837.87</v>
      </c>
    </row>
    <row r="16" spans="1:30" ht="12.75">
      <c r="A16" t="s">
        <v>11</v>
      </c>
      <c r="B16" s="3">
        <v>6800</v>
      </c>
      <c r="C16" s="3">
        <v>6800</v>
      </c>
      <c r="D16" s="3">
        <v>6800</v>
      </c>
      <c r="E16" s="3">
        <v>6800</v>
      </c>
      <c r="F16" s="3">
        <v>6800</v>
      </c>
      <c r="G16" s="3">
        <v>54160</v>
      </c>
      <c r="H16" s="3">
        <v>54160</v>
      </c>
      <c r="I16" s="3">
        <v>54160</v>
      </c>
      <c r="J16" s="3">
        <v>54160</v>
      </c>
      <c r="K16" s="3">
        <v>54160</v>
      </c>
      <c r="L16" s="3">
        <v>0</v>
      </c>
      <c r="M16" s="3">
        <v>0</v>
      </c>
      <c r="N16" s="3">
        <v>0</v>
      </c>
      <c r="O16" s="3">
        <v>0</v>
      </c>
      <c r="P16" s="3">
        <v>492.2</v>
      </c>
      <c r="Q16" s="3">
        <v>492.2</v>
      </c>
      <c r="R16" s="3">
        <v>2229.4399999999996</v>
      </c>
      <c r="S16" s="3">
        <v>2229.4399999999996</v>
      </c>
      <c r="T16" s="3">
        <v>1737.2399999999996</v>
      </c>
      <c r="U16" s="3">
        <v>1737.2399999999996</v>
      </c>
      <c r="V16" s="3">
        <v>1737.2399999999996</v>
      </c>
      <c r="W16" s="3">
        <v>1737.2399999999996</v>
      </c>
      <c r="X16" s="3">
        <v>1737.2399999999996</v>
      </c>
      <c r="Y16" s="3">
        <v>1737.2399999999996</v>
      </c>
      <c r="Z16" s="3">
        <v>9562.839999999998</v>
      </c>
      <c r="AA16" s="3">
        <v>9658.839999999998</v>
      </c>
      <c r="AB16" s="3">
        <v>26036.639999999992</v>
      </c>
      <c r="AC16" s="3">
        <v>26036.639999999992</v>
      </c>
      <c r="AD16" s="8">
        <v>38862.94</v>
      </c>
    </row>
    <row r="17" spans="1:30" ht="12.75">
      <c r="A17" t="s">
        <v>12</v>
      </c>
      <c r="B17" s="3">
        <v>1505298.9679999985</v>
      </c>
      <c r="C17" s="3">
        <v>20511414.935999915</v>
      </c>
      <c r="D17" s="3">
        <v>28393917.189999864</v>
      </c>
      <c r="E17" s="3">
        <v>32464353.150999814</v>
      </c>
      <c r="F17" s="3">
        <v>34637350.31999978</v>
      </c>
      <c r="G17" s="3">
        <v>35516793.56999977</v>
      </c>
      <c r="H17" s="3">
        <v>37248440.60599975</v>
      </c>
      <c r="I17" s="3">
        <v>38734429.28399974</v>
      </c>
      <c r="J17" s="3">
        <v>38734429.28399974</v>
      </c>
      <c r="K17" s="3">
        <v>38654924.16699973</v>
      </c>
      <c r="L17" s="3">
        <v>37460644.127999716</v>
      </c>
      <c r="M17" s="3">
        <v>35800915.47999973</v>
      </c>
      <c r="N17" s="3">
        <v>30351534.92099975</v>
      </c>
      <c r="O17" s="3">
        <v>28906079.545999758</v>
      </c>
      <c r="P17" s="3">
        <v>30339448.216999736</v>
      </c>
      <c r="Q17" s="3">
        <v>30937195.54099973</v>
      </c>
      <c r="R17" s="3">
        <v>30914903.530999716</v>
      </c>
      <c r="S17" s="3">
        <v>30742751.181999713</v>
      </c>
      <c r="T17" s="3">
        <v>30717120.530999716</v>
      </c>
      <c r="U17" s="3">
        <v>30639591.402999695</v>
      </c>
      <c r="V17" s="3">
        <v>31260361.76899969</v>
      </c>
      <c r="W17" s="3">
        <v>33879386.40199966</v>
      </c>
      <c r="X17" s="3">
        <v>32173271.904999696</v>
      </c>
      <c r="Y17" s="3">
        <v>31452065.9829997</v>
      </c>
      <c r="Z17" s="3">
        <v>30076759.23399972</v>
      </c>
      <c r="AA17" s="3">
        <v>29473403.29599975</v>
      </c>
      <c r="AB17" s="3">
        <v>30653519.423999757</v>
      </c>
      <c r="AC17" s="3">
        <v>31297790.91099977</v>
      </c>
      <c r="AD17" s="8">
        <v>31267255.5</v>
      </c>
    </row>
    <row r="18" spans="1:30" ht="12.75">
      <c r="A18" t="s">
        <v>13</v>
      </c>
      <c r="B18" s="3">
        <v>1962898.5719999934</v>
      </c>
      <c r="C18" s="3">
        <v>18338622.82199993</v>
      </c>
      <c r="D18" s="3">
        <v>26376184.08199982</v>
      </c>
      <c r="E18" s="3">
        <v>37710003.278999686</v>
      </c>
      <c r="F18" s="3">
        <v>45874371.96199956</v>
      </c>
      <c r="G18" s="3">
        <v>47974237.7799995</v>
      </c>
      <c r="H18" s="3">
        <v>53889602.566999376</v>
      </c>
      <c r="I18" s="3">
        <v>60690815.19699923</v>
      </c>
      <c r="J18" s="3">
        <v>60690815.19699923</v>
      </c>
      <c r="K18" s="3">
        <v>60587394.39899922</v>
      </c>
      <c r="L18" s="3">
        <v>60818389.5139992</v>
      </c>
      <c r="M18" s="3">
        <v>59571512.65499921</v>
      </c>
      <c r="N18" s="3">
        <v>61221676.1859992</v>
      </c>
      <c r="O18" s="3">
        <v>64002738.86699913</v>
      </c>
      <c r="P18" s="3">
        <v>74288131.16199887</v>
      </c>
      <c r="Q18" s="3">
        <v>88420083.52799836</v>
      </c>
      <c r="R18" s="3">
        <v>96461853.98199801</v>
      </c>
      <c r="S18" s="3">
        <v>98566305.14199787</v>
      </c>
      <c r="T18" s="3">
        <v>101442459.66399771</v>
      </c>
      <c r="U18" s="3">
        <v>104998932.0589974</v>
      </c>
      <c r="V18" s="3">
        <v>107441382.81399713</v>
      </c>
      <c r="W18" s="3">
        <v>112311350.59699686</v>
      </c>
      <c r="X18" s="3">
        <v>112541010.95099673</v>
      </c>
      <c r="Y18" s="3">
        <v>111678555.78319673</v>
      </c>
      <c r="Z18" s="3">
        <v>112327354.54119663</v>
      </c>
      <c r="AA18" s="3">
        <v>119094832.54219641</v>
      </c>
      <c r="AB18" s="3">
        <v>124068810.68219636</v>
      </c>
      <c r="AC18" s="3">
        <v>125589594.08319642</v>
      </c>
      <c r="AD18" s="8">
        <v>130137074.52</v>
      </c>
    </row>
    <row r="19" spans="1:30" ht="12.75">
      <c r="A19" t="s">
        <v>14</v>
      </c>
      <c r="B19" s="3">
        <v>605713.4179999994</v>
      </c>
      <c r="C19" s="3">
        <v>9397361.056999972</v>
      </c>
      <c r="D19" s="3">
        <v>13889741.248999953</v>
      </c>
      <c r="E19" s="3">
        <v>21426536.851999883</v>
      </c>
      <c r="F19" s="3">
        <v>25747278.8349998</v>
      </c>
      <c r="G19" s="3">
        <v>26877200.603999782</v>
      </c>
      <c r="H19" s="3">
        <v>30065897.87199971</v>
      </c>
      <c r="I19" s="3">
        <v>33568839.627999626</v>
      </c>
      <c r="J19" s="3">
        <v>33568839.627999626</v>
      </c>
      <c r="K19" s="3">
        <v>33473983.136999633</v>
      </c>
      <c r="L19" s="3">
        <v>31836612.783999667</v>
      </c>
      <c r="M19" s="3">
        <v>29131106.811999727</v>
      </c>
      <c r="N19" s="3">
        <v>26470413.281999733</v>
      </c>
      <c r="O19" s="3">
        <v>22723530.749999776</v>
      </c>
      <c r="P19" s="3">
        <v>22270040.95699978</v>
      </c>
      <c r="Q19" s="3">
        <v>24800965.30599973</v>
      </c>
      <c r="R19" s="3">
        <v>26145165.359999686</v>
      </c>
      <c r="S19" s="3">
        <v>26171880.356999677</v>
      </c>
      <c r="T19" s="3">
        <v>25234874.72499971</v>
      </c>
      <c r="U19" s="3">
        <v>26431824.694999687</v>
      </c>
      <c r="V19" s="3">
        <v>28108086.069999628</v>
      </c>
      <c r="W19" s="3">
        <v>29239294.055999607</v>
      </c>
      <c r="X19" s="3">
        <v>28662653.48099965</v>
      </c>
      <c r="Y19" s="3">
        <v>29601885.90019965</v>
      </c>
      <c r="Z19" s="3">
        <v>30211305.53359962</v>
      </c>
      <c r="AA19" s="3">
        <v>31213211.883499615</v>
      </c>
      <c r="AB19" s="3">
        <v>32093813.95339962</v>
      </c>
      <c r="AC19" s="3">
        <v>31946795.188899662</v>
      </c>
      <c r="AD19" s="8">
        <v>32034772.67</v>
      </c>
    </row>
    <row r="20" spans="1:30" ht="12.75">
      <c r="A20" t="s">
        <v>15</v>
      </c>
      <c r="B20" s="3">
        <v>5226554.724999987</v>
      </c>
      <c r="C20" s="3">
        <v>94855748.5609992</v>
      </c>
      <c r="D20" s="3">
        <v>113104714.00399879</v>
      </c>
      <c r="E20" s="3">
        <v>139914919.04599822</v>
      </c>
      <c r="F20" s="3">
        <v>158100939.23399776</v>
      </c>
      <c r="G20" s="3">
        <v>161151896.77599767</v>
      </c>
      <c r="H20" s="3">
        <v>170043430.56399745</v>
      </c>
      <c r="I20" s="3">
        <v>181483069.12299713</v>
      </c>
      <c r="J20" s="3">
        <v>181483069.12299713</v>
      </c>
      <c r="K20" s="3">
        <v>181131627.3129971</v>
      </c>
      <c r="L20" s="3">
        <v>179624389.58199686</v>
      </c>
      <c r="M20" s="3">
        <v>148416621.0989975</v>
      </c>
      <c r="N20" s="3">
        <v>137116797.8539977</v>
      </c>
      <c r="O20" s="3">
        <v>138513589.11799735</v>
      </c>
      <c r="P20" s="3">
        <v>153269042.22799665</v>
      </c>
      <c r="Q20" s="3">
        <v>177638008.6459956</v>
      </c>
      <c r="R20" s="3">
        <v>188041663.90599492</v>
      </c>
      <c r="S20" s="3">
        <v>191778873.88199452</v>
      </c>
      <c r="T20" s="3">
        <v>195971139.4699942</v>
      </c>
      <c r="U20" s="3">
        <v>199959182.4929938</v>
      </c>
      <c r="V20" s="3">
        <v>206349887.06099322</v>
      </c>
      <c r="W20" s="3">
        <v>209194240.6669928</v>
      </c>
      <c r="X20" s="3">
        <v>200689691.33139333</v>
      </c>
      <c r="Y20" s="3">
        <v>197389377.4582939</v>
      </c>
      <c r="Z20" s="3">
        <v>196571580.52749425</v>
      </c>
      <c r="AA20" s="3">
        <v>212942767.21149412</v>
      </c>
      <c r="AB20" s="3">
        <v>216365108.577394</v>
      </c>
      <c r="AC20" s="3">
        <v>214402614.85039434</v>
      </c>
      <c r="AD20" s="8">
        <v>221360786.28</v>
      </c>
    </row>
    <row r="21" spans="1:30" ht="12.75">
      <c r="A21" t="s">
        <v>16</v>
      </c>
      <c r="B21" s="3">
        <v>4942920.591999987</v>
      </c>
      <c r="C21" s="3">
        <v>49974108.62099971</v>
      </c>
      <c r="D21" s="3">
        <v>104667627.91599913</v>
      </c>
      <c r="E21" s="3">
        <v>126791140.0579987</v>
      </c>
      <c r="F21" s="3">
        <v>148329104.41199818</v>
      </c>
      <c r="G21" s="3">
        <v>148773626.07099816</v>
      </c>
      <c r="H21" s="3">
        <v>150954459.3539981</v>
      </c>
      <c r="I21" s="3">
        <v>152350744.59399807</v>
      </c>
      <c r="J21" s="3">
        <v>152350744.59399807</v>
      </c>
      <c r="K21" s="3">
        <v>152245737.60599807</v>
      </c>
      <c r="L21" s="3">
        <v>151200139.33499798</v>
      </c>
      <c r="M21" s="3">
        <v>149946396.823998</v>
      </c>
      <c r="N21" s="3">
        <v>111008352.78599863</v>
      </c>
      <c r="O21" s="3">
        <v>102046307.0639988</v>
      </c>
      <c r="P21" s="3">
        <v>96806547.42599893</v>
      </c>
      <c r="Q21" s="3">
        <v>102538622.05199876</v>
      </c>
      <c r="R21" s="3">
        <v>102937517.25499871</v>
      </c>
      <c r="S21" s="3">
        <v>103099296.39799865</v>
      </c>
      <c r="T21" s="3">
        <v>109500341.8899984</v>
      </c>
      <c r="U21" s="3">
        <v>111722594.86499827</v>
      </c>
      <c r="V21" s="3">
        <v>120508884.39299798</v>
      </c>
      <c r="W21" s="3">
        <v>127938308.06099775</v>
      </c>
      <c r="X21" s="3">
        <v>122971078.19369788</v>
      </c>
      <c r="Y21" s="3">
        <v>122519043.7140979</v>
      </c>
      <c r="Z21" s="3">
        <v>111027108.01509817</v>
      </c>
      <c r="AA21" s="3">
        <v>109702290.73039825</v>
      </c>
      <c r="AB21" s="3">
        <v>102452352.37449849</v>
      </c>
      <c r="AC21" s="3">
        <v>96817202.99669862</v>
      </c>
      <c r="AD21" s="8">
        <v>95407734.64</v>
      </c>
    </row>
    <row r="22" spans="1:30" ht="12.75">
      <c r="A22" t="s">
        <v>17</v>
      </c>
      <c r="B22" s="3">
        <v>2323529.4649999924</v>
      </c>
      <c r="C22" s="3">
        <v>16188786.973999951</v>
      </c>
      <c r="D22" s="3">
        <v>20393331.83799985</v>
      </c>
      <c r="E22" s="3">
        <v>22631506.330999818</v>
      </c>
      <c r="F22" s="3">
        <v>23727260.480999798</v>
      </c>
      <c r="G22" s="3">
        <v>24170674.33099979</v>
      </c>
      <c r="H22" s="3">
        <v>24825890.904999785</v>
      </c>
      <c r="I22" s="3">
        <v>25953547.922999766</v>
      </c>
      <c r="J22" s="3">
        <v>25953547.922999766</v>
      </c>
      <c r="K22" s="3">
        <v>25880749.467999764</v>
      </c>
      <c r="L22" s="3">
        <v>24583372.79499978</v>
      </c>
      <c r="M22" s="3">
        <v>19788782.478999835</v>
      </c>
      <c r="N22" s="3">
        <v>16585937.768999869</v>
      </c>
      <c r="O22" s="3">
        <v>17076897.62999984</v>
      </c>
      <c r="P22" s="3">
        <v>18674694.871999778</v>
      </c>
      <c r="Q22" s="3">
        <v>21704713.532999653</v>
      </c>
      <c r="R22" s="3">
        <v>22533936.990999613</v>
      </c>
      <c r="S22" s="3">
        <v>23022563.805999584</v>
      </c>
      <c r="T22" s="3">
        <v>24634503.584999535</v>
      </c>
      <c r="U22" s="3">
        <v>25403879.5829995</v>
      </c>
      <c r="V22" s="3">
        <v>26611501.807999447</v>
      </c>
      <c r="W22" s="3">
        <v>27347268.619999442</v>
      </c>
      <c r="X22" s="3">
        <v>37665592.327799365</v>
      </c>
      <c r="Y22" s="3">
        <v>40405976.87719936</v>
      </c>
      <c r="Z22" s="3">
        <v>40462079.671399355</v>
      </c>
      <c r="AA22" s="3">
        <v>39830518.65539936</v>
      </c>
      <c r="AB22" s="3">
        <v>38597816.67839941</v>
      </c>
      <c r="AC22" s="3">
        <v>37074081.59339949</v>
      </c>
      <c r="AD22" s="8">
        <v>36544882.08</v>
      </c>
    </row>
    <row r="23" spans="1:30" ht="12.75">
      <c r="A23" t="s">
        <v>18</v>
      </c>
      <c r="B23" s="3">
        <v>278890.0869999998</v>
      </c>
      <c r="C23" s="3">
        <v>1883266.0209999953</v>
      </c>
      <c r="D23" s="3">
        <v>3357070.5909999893</v>
      </c>
      <c r="E23" s="3">
        <v>4626237.657999984</v>
      </c>
      <c r="F23" s="3">
        <v>5789923.357999973</v>
      </c>
      <c r="G23" s="3">
        <v>5999964.629999969</v>
      </c>
      <c r="H23" s="3">
        <v>6211139.452999961</v>
      </c>
      <c r="I23" s="3">
        <v>6422849.832999957</v>
      </c>
      <c r="J23" s="3">
        <v>6422849.832999957</v>
      </c>
      <c r="K23" s="3">
        <v>6407598.669999957</v>
      </c>
      <c r="L23" s="3">
        <v>6351684.391999962</v>
      </c>
      <c r="M23" s="3">
        <v>6175816.999999964</v>
      </c>
      <c r="N23" s="3">
        <v>6166131.174999974</v>
      </c>
      <c r="O23" s="3">
        <v>6064190.837999981</v>
      </c>
      <c r="P23" s="3">
        <v>7847629.566999975</v>
      </c>
      <c r="Q23" s="3">
        <v>9148678.468999965</v>
      </c>
      <c r="R23" s="3">
        <v>9118995.604999965</v>
      </c>
      <c r="S23" s="3">
        <v>9084891.902999965</v>
      </c>
      <c r="T23" s="3">
        <v>10942878.171999944</v>
      </c>
      <c r="U23" s="3">
        <v>11355554.60899994</v>
      </c>
      <c r="V23" s="3">
        <v>14573779.990999904</v>
      </c>
      <c r="W23" s="3">
        <v>16214843.330999877</v>
      </c>
      <c r="X23" s="3">
        <v>16171041.462999875</v>
      </c>
      <c r="Y23" s="3">
        <v>16448670.32179987</v>
      </c>
      <c r="Z23" s="3">
        <v>18012528.061799843</v>
      </c>
      <c r="AA23" s="3">
        <v>20174824.60179981</v>
      </c>
      <c r="AB23" s="3">
        <v>20579347.7447998</v>
      </c>
      <c r="AC23" s="3">
        <v>21010067.8877998</v>
      </c>
      <c r="AD23" s="8">
        <v>21735213.03</v>
      </c>
    </row>
    <row r="24" spans="1:30" ht="12.75">
      <c r="A24" t="s">
        <v>19</v>
      </c>
      <c r="B24" s="3">
        <v>107901.20199999987</v>
      </c>
      <c r="C24" s="3">
        <v>648448.8069999977</v>
      </c>
      <c r="D24" s="3">
        <v>1310705.9379999856</v>
      </c>
      <c r="E24" s="3">
        <v>1638715.2879999657</v>
      </c>
      <c r="F24" s="3">
        <v>1709737.7879999613</v>
      </c>
      <c r="G24" s="3">
        <v>1721723.2879999604</v>
      </c>
      <c r="H24" s="3">
        <v>1758796.487999958</v>
      </c>
      <c r="I24" s="3">
        <v>1772852.4879999566</v>
      </c>
      <c r="J24" s="3">
        <v>1772852.4879999566</v>
      </c>
      <c r="K24" s="3">
        <v>1768942.487999957</v>
      </c>
      <c r="L24" s="3">
        <v>1587363.2579999638</v>
      </c>
      <c r="M24" s="3">
        <v>1472558.1979999698</v>
      </c>
      <c r="N24" s="3">
        <v>1265835.8609999788</v>
      </c>
      <c r="O24" s="3">
        <v>1194259.4169999838</v>
      </c>
      <c r="P24" s="3">
        <v>1215419.9669999804</v>
      </c>
      <c r="Q24" s="3">
        <v>1227707.2099999778</v>
      </c>
      <c r="R24" s="3">
        <v>1217333.882999977</v>
      </c>
      <c r="S24" s="3">
        <v>1209793.8389999773</v>
      </c>
      <c r="T24" s="3">
        <v>1168636.190999981</v>
      </c>
      <c r="U24" s="3">
        <v>1162715.5409999816</v>
      </c>
      <c r="V24" s="3">
        <v>1203916.3409999765</v>
      </c>
      <c r="W24" s="3">
        <v>1171629.40299998</v>
      </c>
      <c r="X24" s="3">
        <v>1044135.3219999943</v>
      </c>
      <c r="Y24" s="3">
        <v>1134490.5099999837</v>
      </c>
      <c r="Z24" s="3">
        <v>1081966.3049999888</v>
      </c>
      <c r="AA24" s="3">
        <v>929342.4819999954</v>
      </c>
      <c r="AB24" s="3">
        <v>670891.5129999967</v>
      </c>
      <c r="AC24" s="3">
        <v>422957.7946999981</v>
      </c>
      <c r="AD24" s="8">
        <v>399027.39</v>
      </c>
    </row>
    <row r="25" spans="1:30" ht="12.75">
      <c r="A25" t="s">
        <v>20</v>
      </c>
      <c r="B25" s="3">
        <v>18254.59999999999</v>
      </c>
      <c r="C25" s="3">
        <v>147569.6209999999</v>
      </c>
      <c r="D25" s="3">
        <v>370533.11199999973</v>
      </c>
      <c r="E25" s="3">
        <v>735806.8119999993</v>
      </c>
      <c r="F25" s="3">
        <v>1083420.011999998</v>
      </c>
      <c r="G25" s="3">
        <v>1198999.4619999973</v>
      </c>
      <c r="H25" s="3">
        <v>1346916.0119999966</v>
      </c>
      <c r="I25" s="3">
        <v>1422555.3119999962</v>
      </c>
      <c r="J25" s="3">
        <v>1422555.3119999962</v>
      </c>
      <c r="K25" s="3">
        <v>1420632.7119999963</v>
      </c>
      <c r="L25" s="3">
        <v>1432434.8119999962</v>
      </c>
      <c r="M25" s="3">
        <v>1409944.4589999963</v>
      </c>
      <c r="N25" s="3">
        <v>1822108.612999994</v>
      </c>
      <c r="O25" s="3">
        <v>2484638.94499999</v>
      </c>
      <c r="P25" s="3">
        <v>3088616.596999986</v>
      </c>
      <c r="Q25" s="3">
        <v>4418139.06999998</v>
      </c>
      <c r="R25" s="3">
        <v>6746009.119999971</v>
      </c>
      <c r="S25" s="3">
        <v>9148438.009999948</v>
      </c>
      <c r="T25" s="3">
        <v>10176582.879999926</v>
      </c>
      <c r="U25" s="3">
        <v>10272531.04799992</v>
      </c>
      <c r="V25" s="3">
        <v>10449875.103999913</v>
      </c>
      <c r="W25" s="3">
        <v>10521965.892999906</v>
      </c>
      <c r="X25" s="3">
        <v>10432037.925999906</v>
      </c>
      <c r="Y25" s="3">
        <v>10376646.183999902</v>
      </c>
      <c r="Z25" s="3">
        <v>10712081.710999893</v>
      </c>
      <c r="AA25" s="3">
        <v>10927699.755999887</v>
      </c>
      <c r="AB25" s="3">
        <v>11092252.05799988</v>
      </c>
      <c r="AC25" s="3">
        <v>10927314.519999892</v>
      </c>
      <c r="AD25" s="8">
        <v>10863381.63</v>
      </c>
    </row>
    <row r="26" spans="1:30" ht="12.75">
      <c r="A26" t="s">
        <v>21</v>
      </c>
      <c r="B26" s="3">
        <v>675</v>
      </c>
      <c r="C26" s="3">
        <v>675</v>
      </c>
      <c r="D26" s="3">
        <v>675</v>
      </c>
      <c r="E26" s="3">
        <v>1019.9999999999999</v>
      </c>
      <c r="F26" s="3">
        <v>1019.9999999999999</v>
      </c>
      <c r="G26" s="3">
        <v>1019.9999999999999</v>
      </c>
      <c r="H26" s="3">
        <v>1019.9999999999999</v>
      </c>
      <c r="I26" s="3">
        <v>1019.9999999999999</v>
      </c>
      <c r="J26" s="3">
        <v>1019.9999999999999</v>
      </c>
      <c r="K26" s="3">
        <v>1019.9999999999999</v>
      </c>
      <c r="L26" s="3">
        <v>6111.999999999999</v>
      </c>
      <c r="M26" s="3">
        <v>6631.399999999999</v>
      </c>
      <c r="N26" s="3">
        <v>7759.114999999998</v>
      </c>
      <c r="O26" s="3">
        <v>9413.314999999997</v>
      </c>
      <c r="P26" s="3">
        <v>9413.314999999997</v>
      </c>
      <c r="Q26" s="3">
        <v>12440.314999999997</v>
      </c>
      <c r="R26" s="3">
        <v>12508.314999999997</v>
      </c>
      <c r="S26" s="3">
        <v>12508.314999999997</v>
      </c>
      <c r="T26" s="3">
        <v>12508.314999999997</v>
      </c>
      <c r="U26" s="3">
        <v>12508.314999999997</v>
      </c>
      <c r="V26" s="3">
        <v>6741.315</v>
      </c>
      <c r="W26" s="3">
        <v>6741.315</v>
      </c>
      <c r="X26" s="3">
        <v>5548.315</v>
      </c>
      <c r="Y26" s="3">
        <v>5564.999999999999</v>
      </c>
      <c r="Z26" s="3">
        <v>2570.68</v>
      </c>
      <c r="AA26" s="3">
        <v>2570.68</v>
      </c>
      <c r="AB26" s="3">
        <v>2051.2799999999997</v>
      </c>
      <c r="AC26" s="3">
        <v>2051.2799999999997</v>
      </c>
      <c r="AD26" s="8">
        <v>2051.28</v>
      </c>
    </row>
    <row r="27" spans="1:30" ht="12.75">
      <c r="A27" t="s">
        <v>22</v>
      </c>
      <c r="B27" s="3">
        <v>387593.9129999995</v>
      </c>
      <c r="C27" s="3">
        <v>4002096.0469999835</v>
      </c>
      <c r="D27" s="3">
        <v>7056764.425999971</v>
      </c>
      <c r="E27" s="3">
        <v>9867731.081999937</v>
      </c>
      <c r="F27" s="3">
        <v>11428344.746999921</v>
      </c>
      <c r="G27" s="3">
        <v>12499310.995999914</v>
      </c>
      <c r="H27" s="3">
        <v>15125872.635999879</v>
      </c>
      <c r="I27" s="3">
        <v>19649759.06099978</v>
      </c>
      <c r="J27" s="3">
        <v>19649759.06099978</v>
      </c>
      <c r="K27" s="3">
        <v>19603322.70699978</v>
      </c>
      <c r="L27" s="3">
        <v>19650331.195999775</v>
      </c>
      <c r="M27" s="3">
        <v>18948802.497999776</v>
      </c>
      <c r="N27" s="3">
        <v>16590817.7769998</v>
      </c>
      <c r="O27" s="3">
        <v>15883343.308999812</v>
      </c>
      <c r="P27" s="3">
        <v>15847340.5679998</v>
      </c>
      <c r="Q27" s="3">
        <v>17410395.876999736</v>
      </c>
      <c r="R27" s="3">
        <v>20527007.58399962</v>
      </c>
      <c r="S27" s="3">
        <v>21234522.177999556</v>
      </c>
      <c r="T27" s="3">
        <v>18485970.970999658</v>
      </c>
      <c r="U27" s="3">
        <v>19057486.880999617</v>
      </c>
      <c r="V27" s="3">
        <v>20205820.00899955</v>
      </c>
      <c r="W27" s="3">
        <v>20958196.249999512</v>
      </c>
      <c r="X27" s="3">
        <v>20543878.908999506</v>
      </c>
      <c r="Y27" s="3">
        <v>19921653.56599953</v>
      </c>
      <c r="Z27" s="3">
        <v>19975564.447999515</v>
      </c>
      <c r="AA27" s="3">
        <v>20160203.030999515</v>
      </c>
      <c r="AB27" s="3">
        <v>20069976.516999513</v>
      </c>
      <c r="AC27" s="3">
        <v>19571034.34299954</v>
      </c>
      <c r="AD27" s="8">
        <v>18244377.9</v>
      </c>
    </row>
    <row r="28" spans="1:30" ht="12.75">
      <c r="A28" t="s">
        <v>23</v>
      </c>
      <c r="B28" s="3">
        <v>6254047.681999986</v>
      </c>
      <c r="C28" s="3">
        <v>63390858.56199934</v>
      </c>
      <c r="D28" s="3">
        <v>80554210.070999</v>
      </c>
      <c r="E28" s="3">
        <v>90944454.26399872</v>
      </c>
      <c r="F28" s="3">
        <v>96642283.9249986</v>
      </c>
      <c r="G28" s="3">
        <v>97576374.94099855</v>
      </c>
      <c r="H28" s="3">
        <v>100160088.16499849</v>
      </c>
      <c r="I28" s="3">
        <v>101936595.78299843</v>
      </c>
      <c r="J28" s="3">
        <v>101936595.78299843</v>
      </c>
      <c r="K28" s="3">
        <v>101789215.2799984</v>
      </c>
      <c r="L28" s="3">
        <v>98751606.4389983</v>
      </c>
      <c r="M28" s="3">
        <v>85232084.29999861</v>
      </c>
      <c r="N28" s="3">
        <v>58545890.704999186</v>
      </c>
      <c r="O28" s="3">
        <v>63254285.58099898</v>
      </c>
      <c r="P28" s="3">
        <v>78077403.12299858</v>
      </c>
      <c r="Q28" s="3">
        <v>87228426.4579982</v>
      </c>
      <c r="R28" s="3">
        <v>94356826.75199775</v>
      </c>
      <c r="S28" s="3">
        <v>99606225.87099753</v>
      </c>
      <c r="T28" s="3">
        <v>103499405.29299721</v>
      </c>
      <c r="U28" s="3">
        <v>103871036.79999709</v>
      </c>
      <c r="V28" s="3">
        <v>107013107.12999684</v>
      </c>
      <c r="W28" s="3">
        <v>110278707.4989966</v>
      </c>
      <c r="X28" s="3">
        <v>109543578.3732967</v>
      </c>
      <c r="Y28" s="3">
        <v>108881899.55379695</v>
      </c>
      <c r="Z28" s="3">
        <v>107738573.621697</v>
      </c>
      <c r="AA28" s="3">
        <v>110268073.53259695</v>
      </c>
      <c r="AB28" s="3">
        <v>108666352.11359704</v>
      </c>
      <c r="AC28" s="3">
        <v>104665652.36559726</v>
      </c>
      <c r="AD28" s="8">
        <v>104622293.88</v>
      </c>
    </row>
    <row r="29" spans="1:30" ht="12.75">
      <c r="A29" t="s">
        <v>24</v>
      </c>
      <c r="B29" s="3">
        <v>2787369.838999992</v>
      </c>
      <c r="C29" s="3">
        <v>15748747.444999948</v>
      </c>
      <c r="D29" s="3">
        <v>21839822.272999868</v>
      </c>
      <c r="E29" s="3">
        <v>26309683.24399982</v>
      </c>
      <c r="F29" s="3">
        <v>29700320.367999777</v>
      </c>
      <c r="G29" s="3">
        <v>31111219.430999745</v>
      </c>
      <c r="H29" s="3">
        <v>32992427.314999722</v>
      </c>
      <c r="I29" s="3">
        <v>35036748.5249997</v>
      </c>
      <c r="J29" s="3">
        <v>35036748.5249997</v>
      </c>
      <c r="K29" s="3">
        <v>34935560.31799969</v>
      </c>
      <c r="L29" s="3">
        <v>35213413.9979997</v>
      </c>
      <c r="M29" s="3">
        <v>34232403.13299972</v>
      </c>
      <c r="N29" s="3">
        <v>30633210.386999775</v>
      </c>
      <c r="O29" s="3">
        <v>29503590.6509998</v>
      </c>
      <c r="P29" s="3">
        <v>30698962.49699977</v>
      </c>
      <c r="Q29" s="3">
        <v>33751469.409999706</v>
      </c>
      <c r="R29" s="3">
        <v>34660364.77599969</v>
      </c>
      <c r="S29" s="3">
        <v>36176338.77099963</v>
      </c>
      <c r="T29" s="3">
        <v>38492631.142999575</v>
      </c>
      <c r="U29" s="3">
        <v>39254617.34999956</v>
      </c>
      <c r="V29" s="3">
        <v>40057532.09499954</v>
      </c>
      <c r="W29" s="3">
        <v>40724708.43099953</v>
      </c>
      <c r="X29" s="3">
        <v>39704016.51399961</v>
      </c>
      <c r="Y29" s="3">
        <v>39618690.83179962</v>
      </c>
      <c r="Z29" s="3">
        <v>39334834.622799635</v>
      </c>
      <c r="AA29" s="3">
        <v>40907564.548799634</v>
      </c>
      <c r="AB29" s="3">
        <v>42238204.18179961</v>
      </c>
      <c r="AC29" s="3">
        <v>43021896.00479963</v>
      </c>
      <c r="AD29" s="8">
        <v>44096788.96</v>
      </c>
    </row>
    <row r="30" spans="1:30" ht="12.75">
      <c r="A30" t="s">
        <v>25</v>
      </c>
      <c r="B30" s="3">
        <v>5384972.5539999865</v>
      </c>
      <c r="C30" s="3">
        <v>53703687.08199948</v>
      </c>
      <c r="D30" s="3">
        <v>78617395.84799899</v>
      </c>
      <c r="E30" s="3">
        <v>88300577.42099872</v>
      </c>
      <c r="F30" s="3">
        <v>92887114.9689986</v>
      </c>
      <c r="G30" s="3">
        <v>94937989.54399855</v>
      </c>
      <c r="H30" s="3">
        <v>100652491.89499842</v>
      </c>
      <c r="I30" s="3">
        <v>107698213.8269982</v>
      </c>
      <c r="J30" s="3">
        <v>107698213.8269982</v>
      </c>
      <c r="K30" s="3">
        <v>107572299.89599818</v>
      </c>
      <c r="L30" s="3">
        <v>108095432.17299797</v>
      </c>
      <c r="M30" s="3">
        <v>102314851.09899811</v>
      </c>
      <c r="N30" s="3">
        <v>89003885.14499867</v>
      </c>
      <c r="O30" s="3">
        <v>87679204.4179986</v>
      </c>
      <c r="P30" s="3">
        <v>92540568.43499845</v>
      </c>
      <c r="Q30" s="3">
        <v>100898694.9039981</v>
      </c>
      <c r="R30" s="3">
        <v>102297086.35399796</v>
      </c>
      <c r="S30" s="3">
        <v>102444173.92899787</v>
      </c>
      <c r="T30" s="3">
        <v>102819378.7029978</v>
      </c>
      <c r="U30" s="3">
        <v>102692664.89899775</v>
      </c>
      <c r="V30" s="3">
        <v>104741121.70399761</v>
      </c>
      <c r="W30" s="3">
        <v>106682683.2589975</v>
      </c>
      <c r="X30" s="3">
        <v>100572300.6711978</v>
      </c>
      <c r="Y30" s="3">
        <v>99566167.71279788</v>
      </c>
      <c r="Z30" s="3">
        <v>98248557.85579793</v>
      </c>
      <c r="AA30" s="3">
        <v>100865185.25879791</v>
      </c>
      <c r="AB30" s="3">
        <v>101648290.9657981</v>
      </c>
      <c r="AC30" s="3">
        <v>101768677.72899847</v>
      </c>
      <c r="AD30" s="8">
        <v>102137069.19</v>
      </c>
    </row>
    <row r="31" spans="1:30" ht="12.75">
      <c r="A31" t="s">
        <v>26</v>
      </c>
      <c r="B31" s="3">
        <v>1820178.6679999977</v>
      </c>
      <c r="C31" s="3">
        <v>29191305.108999915</v>
      </c>
      <c r="D31" s="3">
        <v>68130441.15099955</v>
      </c>
      <c r="E31" s="3">
        <v>87651771.61599933</v>
      </c>
      <c r="F31" s="3">
        <v>100445295.58999918</v>
      </c>
      <c r="G31" s="3">
        <v>102132850.33299917</v>
      </c>
      <c r="H31" s="3">
        <v>103644691.79399917</v>
      </c>
      <c r="I31" s="3">
        <v>104695950.74999914</v>
      </c>
      <c r="J31" s="3">
        <v>104695950.74999914</v>
      </c>
      <c r="K31" s="3">
        <v>104712376.02199914</v>
      </c>
      <c r="L31" s="3">
        <v>103371793.43899907</v>
      </c>
      <c r="M31" s="3">
        <v>101415553.70399904</v>
      </c>
      <c r="N31" s="3">
        <v>95346751.76699886</v>
      </c>
      <c r="O31" s="3">
        <v>98462563.86699879</v>
      </c>
      <c r="P31" s="3">
        <v>107001509.70499864</v>
      </c>
      <c r="Q31" s="3">
        <v>113894822.34099852</v>
      </c>
      <c r="R31" s="3">
        <v>113779979.78099853</v>
      </c>
      <c r="S31" s="3">
        <v>113895228.17399852</v>
      </c>
      <c r="T31" s="3">
        <v>114814380.3179985</v>
      </c>
      <c r="U31" s="3">
        <v>114343473.8409985</v>
      </c>
      <c r="V31" s="3">
        <v>117216301.76499844</v>
      </c>
      <c r="W31" s="3">
        <v>117063336.11399841</v>
      </c>
      <c r="X31" s="3">
        <v>108322130.98099852</v>
      </c>
      <c r="Y31" s="3">
        <v>104759940.50299855</v>
      </c>
      <c r="Z31" s="3">
        <v>99676882.7859986</v>
      </c>
      <c r="AA31" s="3">
        <v>91745276.54599869</v>
      </c>
      <c r="AB31" s="3">
        <v>79529798.96999888</v>
      </c>
      <c r="AC31" s="3">
        <v>62431443.08499915</v>
      </c>
      <c r="AD31" s="8">
        <v>53915771.9</v>
      </c>
    </row>
    <row r="32" spans="1:30" ht="12.75">
      <c r="A32" t="s">
        <v>27</v>
      </c>
      <c r="B32" s="3">
        <v>3449411.529999991</v>
      </c>
      <c r="C32" s="3">
        <v>37602295.5039998</v>
      </c>
      <c r="D32" s="3">
        <v>54064173.404999614</v>
      </c>
      <c r="E32" s="3">
        <v>64408844.94299945</v>
      </c>
      <c r="F32" s="3">
        <v>72499800.29499932</v>
      </c>
      <c r="G32" s="3">
        <v>73087283.7089993</v>
      </c>
      <c r="H32" s="3">
        <v>75101760.80699927</v>
      </c>
      <c r="I32" s="3">
        <v>76983371.45199923</v>
      </c>
      <c r="J32" s="3">
        <v>76983371.45199923</v>
      </c>
      <c r="K32" s="3">
        <v>76872360.05399925</v>
      </c>
      <c r="L32" s="3">
        <v>76681661.0019992</v>
      </c>
      <c r="M32" s="3">
        <v>69007873.66899927</v>
      </c>
      <c r="N32" s="3">
        <v>56120296.721999474</v>
      </c>
      <c r="O32" s="3">
        <v>53373302.74799945</v>
      </c>
      <c r="P32" s="3">
        <v>55191202.58999936</v>
      </c>
      <c r="Q32" s="3">
        <v>60571549.48399917</v>
      </c>
      <c r="R32" s="3">
        <v>61276372.056999095</v>
      </c>
      <c r="S32" s="3">
        <v>62246225.79399903</v>
      </c>
      <c r="T32" s="3">
        <v>65411553.98699892</v>
      </c>
      <c r="U32" s="3">
        <v>66209976.12799889</v>
      </c>
      <c r="V32" s="3">
        <v>73710248.5049988</v>
      </c>
      <c r="W32" s="3">
        <v>76475614.84199865</v>
      </c>
      <c r="X32" s="3">
        <v>70367239.24799883</v>
      </c>
      <c r="Y32" s="3">
        <v>69390137.03859887</v>
      </c>
      <c r="Z32" s="3">
        <v>65427588.816398986</v>
      </c>
      <c r="AA32" s="3">
        <v>65196430.43039901</v>
      </c>
      <c r="AB32" s="3">
        <v>62007908.732299134</v>
      </c>
      <c r="AC32" s="3">
        <v>57925176.97429934</v>
      </c>
      <c r="AD32" s="8">
        <v>57874828.48</v>
      </c>
    </row>
    <row r="33" spans="1:30" ht="12.75">
      <c r="A33" t="s">
        <v>28</v>
      </c>
      <c r="B33" s="3">
        <v>0</v>
      </c>
      <c r="C33" s="3">
        <v>0</v>
      </c>
      <c r="D33" s="3">
        <v>71059.99999999999</v>
      </c>
      <c r="E33" s="3">
        <v>84019.99999999999</v>
      </c>
      <c r="F33" s="3">
        <v>113099.99999999996</v>
      </c>
      <c r="G33" s="3">
        <v>113099.99999999996</v>
      </c>
      <c r="H33" s="3">
        <v>113099.99999999996</v>
      </c>
      <c r="I33" s="3">
        <v>113099.99999999996</v>
      </c>
      <c r="J33" s="3">
        <v>113099.99999999996</v>
      </c>
      <c r="K33" s="3">
        <v>113099.99999999996</v>
      </c>
      <c r="L33" s="3">
        <v>94135.99999999996</v>
      </c>
      <c r="M33" s="3">
        <v>94135.99999999996</v>
      </c>
      <c r="N33" s="3">
        <v>37279.99999999999</v>
      </c>
      <c r="O33" s="3">
        <v>31569.735999999994</v>
      </c>
      <c r="P33" s="3">
        <v>2529.7359999999994</v>
      </c>
      <c r="Q33" s="3">
        <v>2529.7359999999994</v>
      </c>
      <c r="R33" s="3">
        <v>2529.7359999999994</v>
      </c>
      <c r="S33" s="3">
        <v>2529.7359999999994</v>
      </c>
      <c r="T33" s="3">
        <v>2529.7359999999994</v>
      </c>
      <c r="U33" s="3">
        <v>2529.7359999999994</v>
      </c>
      <c r="V33" s="3">
        <v>2529.7359999999994</v>
      </c>
      <c r="W33" s="3">
        <v>2447.8079999999995</v>
      </c>
      <c r="X33" s="3">
        <v>2447.8079999999995</v>
      </c>
      <c r="Y33" s="3">
        <v>2447.8079999999995</v>
      </c>
      <c r="Z33" s="3">
        <v>2447.8079999999995</v>
      </c>
      <c r="AA33" s="3">
        <v>0</v>
      </c>
      <c r="AB33" s="3">
        <v>1486.4080000000001</v>
      </c>
      <c r="AC33" s="3">
        <v>1486.4080000000001</v>
      </c>
      <c r="AD33" s="8">
        <v>1486.41</v>
      </c>
    </row>
    <row r="34" spans="1:30" ht="12.75">
      <c r="A34" t="s">
        <v>29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504</v>
      </c>
      <c r="M34" s="3">
        <v>7993.642999999999</v>
      </c>
      <c r="N34" s="3">
        <v>9021.102999999997</v>
      </c>
      <c r="O34" s="3">
        <v>9021.102999999997</v>
      </c>
      <c r="P34" s="3">
        <v>9237.902999999997</v>
      </c>
      <c r="Q34" s="3">
        <v>9323.022999999996</v>
      </c>
      <c r="R34" s="3">
        <v>10243.622999999996</v>
      </c>
      <c r="S34" s="3">
        <v>10243.622999999996</v>
      </c>
      <c r="T34" s="3">
        <v>10283.222999999994</v>
      </c>
      <c r="U34" s="3">
        <v>10310.742999999995</v>
      </c>
      <c r="V34" s="3">
        <v>10025.742999999995</v>
      </c>
      <c r="W34" s="3">
        <v>8698.718999999996</v>
      </c>
      <c r="X34" s="3">
        <v>3960.9969999999994</v>
      </c>
      <c r="Y34" s="3">
        <v>3277.5589999999993</v>
      </c>
      <c r="Z34" s="3">
        <v>3277.5589999999993</v>
      </c>
      <c r="AA34" s="3">
        <v>3227.6389999999997</v>
      </c>
      <c r="AB34" s="3">
        <v>888.7999999999998</v>
      </c>
      <c r="AC34" s="3">
        <v>876.8</v>
      </c>
      <c r="AD34" s="8">
        <v>876.8</v>
      </c>
    </row>
    <row r="35" spans="1:30" ht="12.75">
      <c r="A35" t="s">
        <v>30</v>
      </c>
      <c r="B35" s="3">
        <v>6984.999999999999</v>
      </c>
      <c r="C35" s="3">
        <v>12340.299999999997</v>
      </c>
      <c r="D35" s="3">
        <v>17482.924999999996</v>
      </c>
      <c r="E35" s="3">
        <v>23797.324999999993</v>
      </c>
      <c r="F35" s="3">
        <v>33595.10399999999</v>
      </c>
      <c r="G35" s="3">
        <v>33595.10399999999</v>
      </c>
      <c r="H35" s="3">
        <v>33595.10399999999</v>
      </c>
      <c r="I35" s="3">
        <v>36443.90399999999</v>
      </c>
      <c r="J35" s="3">
        <v>36443.90399999999</v>
      </c>
      <c r="K35" s="3">
        <v>36443.90399999999</v>
      </c>
      <c r="L35" s="3">
        <v>30381.50399999999</v>
      </c>
      <c r="M35" s="3">
        <v>28098.15499999999</v>
      </c>
      <c r="N35" s="3">
        <v>93835.22099999992</v>
      </c>
      <c r="O35" s="3">
        <v>120179.04599999986</v>
      </c>
      <c r="P35" s="3">
        <v>107349.57999999987</v>
      </c>
      <c r="Q35" s="3">
        <v>113569.71399999986</v>
      </c>
      <c r="R35" s="3">
        <v>119078.47099999984</v>
      </c>
      <c r="S35" s="3">
        <v>118248.3389999998</v>
      </c>
      <c r="T35" s="3">
        <v>116645.24899999985</v>
      </c>
      <c r="U35" s="3">
        <v>115557.42099999987</v>
      </c>
      <c r="V35" s="3">
        <v>143597.70499999984</v>
      </c>
      <c r="W35" s="3">
        <v>156763.8359999998</v>
      </c>
      <c r="X35" s="3">
        <v>158427.86899999983</v>
      </c>
      <c r="Y35" s="3">
        <v>163014.06499999983</v>
      </c>
      <c r="Z35" s="3">
        <v>170346.03299999982</v>
      </c>
      <c r="AA35" s="3">
        <v>180674.28199999966</v>
      </c>
      <c r="AB35" s="3">
        <v>179548.90999999963</v>
      </c>
      <c r="AC35" s="3">
        <v>169818.2439999997</v>
      </c>
      <c r="AD35" s="8">
        <v>167988.1</v>
      </c>
    </row>
    <row r="36" spans="1:30" ht="12.75">
      <c r="A36" t="s">
        <v>31</v>
      </c>
      <c r="B36" s="3">
        <v>3320849.1109999944</v>
      </c>
      <c r="C36" s="3">
        <v>15924392.25799989</v>
      </c>
      <c r="D36" s="3">
        <v>17433809.40399988</v>
      </c>
      <c r="E36" s="3">
        <v>18032039.499999873</v>
      </c>
      <c r="F36" s="3">
        <v>18165693.199999873</v>
      </c>
      <c r="G36" s="3">
        <v>18166633.999999873</v>
      </c>
      <c r="H36" s="3">
        <v>18229939.559999872</v>
      </c>
      <c r="I36" s="3">
        <v>18245811.359999873</v>
      </c>
      <c r="J36" s="3">
        <v>18245811.359999873</v>
      </c>
      <c r="K36" s="3">
        <v>18261117.61299987</v>
      </c>
      <c r="L36" s="3">
        <v>17961008.042999867</v>
      </c>
      <c r="M36" s="3">
        <v>17554903.517999873</v>
      </c>
      <c r="N36" s="3">
        <v>17650574.187999804</v>
      </c>
      <c r="O36" s="3">
        <v>18316630.213999774</v>
      </c>
      <c r="P36" s="3">
        <v>18501557.619999778</v>
      </c>
      <c r="Q36" s="3">
        <v>18457879.603999775</v>
      </c>
      <c r="R36" s="3">
        <v>18613181.64799978</v>
      </c>
      <c r="S36" s="3">
        <v>18617034.401999775</v>
      </c>
      <c r="T36" s="3">
        <v>18712393.152999774</v>
      </c>
      <c r="U36" s="3">
        <v>18746499.90899977</v>
      </c>
      <c r="V36" s="3">
        <v>18782032.72999977</v>
      </c>
      <c r="W36" s="3">
        <v>18564180.273999773</v>
      </c>
      <c r="X36" s="3">
        <v>18636540.125999786</v>
      </c>
      <c r="Y36" s="3">
        <v>18551762.282999787</v>
      </c>
      <c r="Z36" s="3">
        <v>17801233.0779998</v>
      </c>
      <c r="AA36" s="3">
        <v>15240091.497999854</v>
      </c>
      <c r="AB36" s="3">
        <v>14707433.767999874</v>
      </c>
      <c r="AC36" s="3">
        <v>15633141.087999864</v>
      </c>
      <c r="AD36" s="8">
        <v>16246033.65</v>
      </c>
    </row>
    <row r="37" spans="1:30" ht="12.75">
      <c r="A37" t="s">
        <v>32</v>
      </c>
      <c r="B37" s="3">
        <v>302757.0739999996</v>
      </c>
      <c r="C37" s="3">
        <v>1357558.123999997</v>
      </c>
      <c r="D37" s="3">
        <v>2188332.7909999923</v>
      </c>
      <c r="E37" s="3">
        <v>2658188.0089999908</v>
      </c>
      <c r="F37" s="3">
        <v>2831181.958999989</v>
      </c>
      <c r="G37" s="3">
        <v>2956913.572999989</v>
      </c>
      <c r="H37" s="3">
        <v>3105441.1799999876</v>
      </c>
      <c r="I37" s="3">
        <v>3267740.482999987</v>
      </c>
      <c r="J37" s="3">
        <v>3267740.482999987</v>
      </c>
      <c r="K37" s="3">
        <v>3264508.2429999867</v>
      </c>
      <c r="L37" s="3">
        <v>3101958.280999987</v>
      </c>
      <c r="M37" s="3">
        <v>2871318.1859999867</v>
      </c>
      <c r="N37" s="3">
        <v>2253001.589999992</v>
      </c>
      <c r="O37" s="3">
        <v>2206101.5529999924</v>
      </c>
      <c r="P37" s="3">
        <v>2220848.6319999923</v>
      </c>
      <c r="Q37" s="3">
        <v>2429383.4039999912</v>
      </c>
      <c r="R37" s="3">
        <v>2639159.4169999897</v>
      </c>
      <c r="S37" s="3">
        <v>2673267.3129999894</v>
      </c>
      <c r="T37" s="3">
        <v>2550300.66099999</v>
      </c>
      <c r="U37" s="3">
        <v>3063111.883999989</v>
      </c>
      <c r="V37" s="3">
        <v>3394246.3939999873</v>
      </c>
      <c r="W37" s="3">
        <v>3659252.4279999854</v>
      </c>
      <c r="X37" s="3">
        <v>3796310.491999986</v>
      </c>
      <c r="Y37" s="3">
        <v>3723433.190999987</v>
      </c>
      <c r="Z37" s="3">
        <v>3716294.599999987</v>
      </c>
      <c r="AA37" s="3">
        <v>3703807.0199999865</v>
      </c>
      <c r="AB37" s="3">
        <v>3608285.3729999876</v>
      </c>
      <c r="AC37" s="3">
        <v>3491424.5139999874</v>
      </c>
      <c r="AD37" s="8">
        <v>3409142.9</v>
      </c>
    </row>
    <row r="38" spans="1:30" ht="12.75">
      <c r="A38" t="s">
        <v>33</v>
      </c>
      <c r="B38" s="3">
        <v>418697.0519999993</v>
      </c>
      <c r="C38" s="3">
        <v>2667936.9279999835</v>
      </c>
      <c r="D38" s="3">
        <v>4414000.490999971</v>
      </c>
      <c r="E38" s="3">
        <v>5417755.874999964</v>
      </c>
      <c r="F38" s="3">
        <v>5955902.624999959</v>
      </c>
      <c r="G38" s="3">
        <v>6091519.774999958</v>
      </c>
      <c r="H38" s="3">
        <v>6342766.799999957</v>
      </c>
      <c r="I38" s="3">
        <v>6574394.974999954</v>
      </c>
      <c r="J38" s="3">
        <v>6574394.974999954</v>
      </c>
      <c r="K38" s="3">
        <v>6541949.374999954</v>
      </c>
      <c r="L38" s="3">
        <v>6372913.756999954</v>
      </c>
      <c r="M38" s="3">
        <v>6008377.312999955</v>
      </c>
      <c r="N38" s="3">
        <v>4271979.409999974</v>
      </c>
      <c r="O38" s="3">
        <v>3729505.6479999777</v>
      </c>
      <c r="P38" s="3">
        <v>4772621.623999974</v>
      </c>
      <c r="Q38" s="3">
        <v>5981544.981999971</v>
      </c>
      <c r="R38" s="3">
        <v>6308730.429999969</v>
      </c>
      <c r="S38" s="3">
        <v>6671600.494999967</v>
      </c>
      <c r="T38" s="3">
        <v>7305961.317999965</v>
      </c>
      <c r="U38" s="3">
        <v>7742364.956999962</v>
      </c>
      <c r="V38" s="3">
        <v>8302535.973999957</v>
      </c>
      <c r="W38" s="3">
        <v>8601238.467999954</v>
      </c>
      <c r="X38" s="3">
        <v>8474131.039999954</v>
      </c>
      <c r="Y38" s="3">
        <v>8362939.070999954</v>
      </c>
      <c r="Z38" s="3">
        <v>8179921.616999956</v>
      </c>
      <c r="AA38" s="3">
        <v>8069910.178999958</v>
      </c>
      <c r="AB38" s="3">
        <v>7873962.68699996</v>
      </c>
      <c r="AC38" s="3">
        <v>7697888.132999961</v>
      </c>
      <c r="AD38" s="8">
        <v>7571177.26</v>
      </c>
    </row>
    <row r="39" spans="1:30" ht="12.75">
      <c r="A39" t="s">
        <v>34</v>
      </c>
      <c r="B39" s="3">
        <v>1232730.729999998</v>
      </c>
      <c r="C39" s="3">
        <v>22137275.779999916</v>
      </c>
      <c r="D39" s="3">
        <v>59623861.636999466</v>
      </c>
      <c r="E39" s="3">
        <v>87054665.98999897</v>
      </c>
      <c r="F39" s="3">
        <v>110062314.47499855</v>
      </c>
      <c r="G39" s="3">
        <v>110509633.99899854</v>
      </c>
      <c r="H39" s="3">
        <v>111140078.26699854</v>
      </c>
      <c r="I39" s="3">
        <v>111482850.52699852</v>
      </c>
      <c r="J39" s="3">
        <v>111482850.52699852</v>
      </c>
      <c r="K39" s="3">
        <v>111477102.81499851</v>
      </c>
      <c r="L39" s="3">
        <v>108491469.63699846</v>
      </c>
      <c r="M39" s="3">
        <v>107112726.85799846</v>
      </c>
      <c r="N39" s="3">
        <v>114369952.32399802</v>
      </c>
      <c r="O39" s="3">
        <v>102958325.59699821</v>
      </c>
      <c r="P39" s="3">
        <v>104195014.10899805</v>
      </c>
      <c r="Q39" s="3">
        <v>109621353.77399778</v>
      </c>
      <c r="R39" s="3">
        <v>109955463.41399765</v>
      </c>
      <c r="S39" s="3">
        <v>110356888.41099754</v>
      </c>
      <c r="T39" s="3">
        <v>111236747.78999741</v>
      </c>
      <c r="U39" s="3">
        <v>110608373.24699737</v>
      </c>
      <c r="V39" s="3">
        <v>111753317.50199728</v>
      </c>
      <c r="W39" s="3">
        <v>112636553.88699713</v>
      </c>
      <c r="X39" s="3">
        <v>100321471.65799753</v>
      </c>
      <c r="Y39" s="3">
        <v>97117909.18699764</v>
      </c>
      <c r="Z39" s="3">
        <v>95015619.38799773</v>
      </c>
      <c r="AA39" s="3">
        <v>95951210.60099772</v>
      </c>
      <c r="AB39" s="3">
        <v>89820988.211998</v>
      </c>
      <c r="AC39" s="3">
        <v>73413605.35099873</v>
      </c>
      <c r="AD39" s="8">
        <v>69624824.97</v>
      </c>
    </row>
    <row r="40" spans="1:30" ht="12.75">
      <c r="A40" t="s">
        <v>35</v>
      </c>
      <c r="B40" s="3">
        <v>433840.43899999955</v>
      </c>
      <c r="C40" s="3">
        <v>5987307.023999981</v>
      </c>
      <c r="D40" s="3">
        <v>8393623.195999973</v>
      </c>
      <c r="E40" s="3">
        <v>12678332.74699996</v>
      </c>
      <c r="F40" s="3">
        <v>16446561.741999932</v>
      </c>
      <c r="G40" s="3">
        <v>17836648.280999914</v>
      </c>
      <c r="H40" s="3">
        <v>21794364.511999827</v>
      </c>
      <c r="I40" s="3">
        <v>26077850.03099976</v>
      </c>
      <c r="J40" s="3">
        <v>26077850.03099976</v>
      </c>
      <c r="K40" s="3">
        <v>25981786.97699976</v>
      </c>
      <c r="L40" s="3">
        <v>25188266.45999978</v>
      </c>
      <c r="M40" s="3">
        <v>23831352.59999981</v>
      </c>
      <c r="N40" s="3">
        <v>24587272.134999737</v>
      </c>
      <c r="O40" s="3">
        <v>22755347.11499975</v>
      </c>
      <c r="P40" s="3">
        <v>21566024.179999754</v>
      </c>
      <c r="Q40" s="3">
        <v>23969698.77699967</v>
      </c>
      <c r="R40" s="3">
        <v>24911145.819999628</v>
      </c>
      <c r="S40" s="3">
        <v>25000084.66599959</v>
      </c>
      <c r="T40" s="3">
        <v>23234227.627999663</v>
      </c>
      <c r="U40" s="3">
        <v>25082547.10199962</v>
      </c>
      <c r="V40" s="3">
        <v>31776909.05899945</v>
      </c>
      <c r="W40" s="3">
        <v>36980253.22299933</v>
      </c>
      <c r="X40" s="3">
        <v>38449258.54599925</v>
      </c>
      <c r="Y40" s="3">
        <v>39190992.94499925</v>
      </c>
      <c r="Z40" s="3">
        <v>39860255.94599921</v>
      </c>
      <c r="AA40" s="3">
        <v>41075155.39399917</v>
      </c>
      <c r="AB40" s="3">
        <v>41035279.85699917</v>
      </c>
      <c r="AC40" s="3">
        <v>39904975.37199917</v>
      </c>
      <c r="AD40" s="8">
        <v>38093632.42</v>
      </c>
    </row>
    <row r="41" spans="1:30" ht="12.75">
      <c r="A41" t="s">
        <v>36</v>
      </c>
      <c r="B41" s="3">
        <v>2235972.514999994</v>
      </c>
      <c r="C41" s="3">
        <v>21471434.208999854</v>
      </c>
      <c r="D41" s="3">
        <v>36981082.59499955</v>
      </c>
      <c r="E41" s="3">
        <v>43181585.38899943</v>
      </c>
      <c r="F41" s="3">
        <v>48156412.418999344</v>
      </c>
      <c r="G41" s="3">
        <v>48379056.76599935</v>
      </c>
      <c r="H41" s="3">
        <v>49313969.29599932</v>
      </c>
      <c r="I41" s="3">
        <v>49705346.19299932</v>
      </c>
      <c r="J41" s="3">
        <v>49705346.19299932</v>
      </c>
      <c r="K41" s="3">
        <v>49666503.18299933</v>
      </c>
      <c r="L41" s="3">
        <v>48947510.6759993</v>
      </c>
      <c r="M41" s="3">
        <v>48065299.481999315</v>
      </c>
      <c r="N41" s="3">
        <v>33797368.41399954</v>
      </c>
      <c r="O41" s="3">
        <v>32655375.605999533</v>
      </c>
      <c r="P41" s="3">
        <v>32299817.492999524</v>
      </c>
      <c r="Q41" s="3">
        <v>33359776.234999504</v>
      </c>
      <c r="R41" s="3">
        <v>33280355.195999507</v>
      </c>
      <c r="S41" s="3">
        <v>33216478.652999513</v>
      </c>
      <c r="T41" s="3">
        <v>33503738.58099951</v>
      </c>
      <c r="U41" s="3">
        <v>33370849.9699995</v>
      </c>
      <c r="V41" s="3">
        <v>34411840.777999476</v>
      </c>
      <c r="W41" s="3">
        <v>35246120.66999945</v>
      </c>
      <c r="X41" s="3">
        <v>32363399.726999525</v>
      </c>
      <c r="Y41" s="3">
        <v>31587499.589399535</v>
      </c>
      <c r="Z41" s="3">
        <v>28397791.864999592</v>
      </c>
      <c r="AA41" s="3">
        <v>28792023.47599959</v>
      </c>
      <c r="AB41" s="3">
        <v>27713918.897999596</v>
      </c>
      <c r="AC41" s="3">
        <v>27012973.295999616</v>
      </c>
      <c r="AD41" s="8">
        <v>26042107.54</v>
      </c>
    </row>
    <row r="42" spans="1:30" ht="12.75">
      <c r="A42" t="s">
        <v>37</v>
      </c>
      <c r="B42" s="3">
        <v>2958435.6409999975</v>
      </c>
      <c r="C42" s="3">
        <v>18640075.825999904</v>
      </c>
      <c r="D42" s="3">
        <v>23402437.471999858</v>
      </c>
      <c r="E42" s="3">
        <v>24567614.840999845</v>
      </c>
      <c r="F42" s="3">
        <v>25021336.713999845</v>
      </c>
      <c r="G42" s="3">
        <v>25155634.01399984</v>
      </c>
      <c r="H42" s="3">
        <v>25544902.43399984</v>
      </c>
      <c r="I42" s="3">
        <v>25681480.613999836</v>
      </c>
      <c r="J42" s="3">
        <v>25681480.613999836</v>
      </c>
      <c r="K42" s="3">
        <v>25631430.501999833</v>
      </c>
      <c r="L42" s="3">
        <v>25073542.133999825</v>
      </c>
      <c r="M42" s="3">
        <v>23643713.96699983</v>
      </c>
      <c r="N42" s="3">
        <v>16913398.936999895</v>
      </c>
      <c r="O42" s="3">
        <v>17517152.405999877</v>
      </c>
      <c r="P42" s="3">
        <v>19024926.692999844</v>
      </c>
      <c r="Q42" s="3">
        <v>21120647.80899982</v>
      </c>
      <c r="R42" s="3">
        <v>21398126.030999813</v>
      </c>
      <c r="S42" s="3">
        <v>21661227.63699981</v>
      </c>
      <c r="T42" s="3">
        <v>23556881.876999766</v>
      </c>
      <c r="U42" s="3">
        <v>24631716.94099975</v>
      </c>
      <c r="V42" s="3">
        <v>26563652.64499972</v>
      </c>
      <c r="W42" s="3">
        <v>28079276.31699969</v>
      </c>
      <c r="X42" s="3">
        <v>27838893.978999685</v>
      </c>
      <c r="Y42" s="3">
        <v>27744441.871999677</v>
      </c>
      <c r="Z42" s="3">
        <v>27350155.709999684</v>
      </c>
      <c r="AA42" s="3">
        <v>28711676.94399968</v>
      </c>
      <c r="AB42" s="3">
        <v>29821609.190999698</v>
      </c>
      <c r="AC42" s="3">
        <v>31258931.77399971</v>
      </c>
      <c r="AD42" s="8">
        <v>33000716.57</v>
      </c>
    </row>
    <row r="43" spans="1:30" ht="12.75">
      <c r="A43" t="s">
        <v>38</v>
      </c>
      <c r="B43" s="3">
        <v>290638.11499999964</v>
      </c>
      <c r="C43" s="3">
        <v>2007851.152999995</v>
      </c>
      <c r="D43" s="3">
        <v>3357062.1289999885</v>
      </c>
      <c r="E43" s="3">
        <v>4661126.775999985</v>
      </c>
      <c r="F43" s="3">
        <v>5495405.425999982</v>
      </c>
      <c r="G43" s="3">
        <v>5609529.475999982</v>
      </c>
      <c r="H43" s="3">
        <v>5838721.3529999815</v>
      </c>
      <c r="I43" s="3">
        <v>6003952.852999981</v>
      </c>
      <c r="J43" s="3">
        <v>6003952.852999981</v>
      </c>
      <c r="K43" s="3">
        <v>5976799.95299998</v>
      </c>
      <c r="L43" s="3">
        <v>5912428.076999981</v>
      </c>
      <c r="M43" s="3">
        <v>5625360.598999982</v>
      </c>
      <c r="N43" s="3">
        <v>4104765.196999987</v>
      </c>
      <c r="O43" s="3">
        <v>3309353.002999989</v>
      </c>
      <c r="P43" s="3">
        <v>2786984.5219999906</v>
      </c>
      <c r="Q43" s="3">
        <v>5009611.394999983</v>
      </c>
      <c r="R43" s="3">
        <v>7855944.750999972</v>
      </c>
      <c r="S43" s="3">
        <v>9642035.717999961</v>
      </c>
      <c r="T43" s="3">
        <v>12619191.827999953</v>
      </c>
      <c r="U43" s="3">
        <v>16948712.764999937</v>
      </c>
      <c r="V43" s="3">
        <v>19316042.476999894</v>
      </c>
      <c r="W43" s="3">
        <v>20397845.572999876</v>
      </c>
      <c r="X43" s="3">
        <v>22168555.95999984</v>
      </c>
      <c r="Y43" s="3">
        <v>22362742.88899983</v>
      </c>
      <c r="Z43" s="3">
        <v>22695238.447999824</v>
      </c>
      <c r="AA43" s="3">
        <v>22681312.033999823</v>
      </c>
      <c r="AB43" s="3">
        <v>21446324.297999825</v>
      </c>
      <c r="AC43" s="3">
        <v>20145536.290999837</v>
      </c>
      <c r="AD43" s="8">
        <v>19447350.83</v>
      </c>
    </row>
    <row r="44" spans="1:30" ht="12.75">
      <c r="A44" t="s">
        <v>39</v>
      </c>
      <c r="B44" s="3">
        <v>3600</v>
      </c>
      <c r="C44" s="3">
        <v>15540</v>
      </c>
      <c r="D44" s="3">
        <v>24600</v>
      </c>
      <c r="E44" s="3">
        <v>28200</v>
      </c>
      <c r="F44" s="3">
        <v>28200</v>
      </c>
      <c r="G44" s="3">
        <v>29325</v>
      </c>
      <c r="H44" s="3">
        <v>29325</v>
      </c>
      <c r="I44" s="3">
        <v>29325</v>
      </c>
      <c r="J44" s="3">
        <v>29325</v>
      </c>
      <c r="K44" s="3">
        <v>29325</v>
      </c>
      <c r="L44" s="3">
        <v>34845</v>
      </c>
      <c r="M44" s="3">
        <v>22905</v>
      </c>
      <c r="N44" s="3">
        <v>45225</v>
      </c>
      <c r="O44" s="3">
        <v>57395</v>
      </c>
      <c r="P44" s="3">
        <v>58650</v>
      </c>
      <c r="Q44" s="3">
        <v>59755</v>
      </c>
      <c r="R44" s="3">
        <v>59755</v>
      </c>
      <c r="S44" s="3">
        <v>59755</v>
      </c>
      <c r="T44" s="3">
        <v>88088.49999999999</v>
      </c>
      <c r="U44" s="3">
        <v>88088.49999999999</v>
      </c>
      <c r="V44" s="3">
        <v>84338.49999999999</v>
      </c>
      <c r="W44" s="3">
        <v>79988.49999999999</v>
      </c>
      <c r="X44" s="3">
        <v>157368.49999999997</v>
      </c>
      <c r="Y44" s="3">
        <v>130698.49999999999</v>
      </c>
      <c r="Z44" s="3">
        <v>132138.49999999997</v>
      </c>
      <c r="AA44" s="3">
        <v>129908.49999999999</v>
      </c>
      <c r="AB44" s="3">
        <v>79647.48999999999</v>
      </c>
      <c r="AC44" s="3">
        <v>74847.48999999999</v>
      </c>
      <c r="AD44" s="8">
        <v>82287.49</v>
      </c>
    </row>
    <row r="45" spans="1:30" ht="12.75">
      <c r="A45" t="s">
        <v>40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1820.3999999999999</v>
      </c>
      <c r="U45" s="3">
        <v>1820.3999999999999</v>
      </c>
      <c r="V45" s="3">
        <v>2287.7999999999997</v>
      </c>
      <c r="W45" s="3">
        <v>2287.7999999999997</v>
      </c>
      <c r="X45" s="3">
        <v>2287.7999999999997</v>
      </c>
      <c r="Y45" s="3">
        <v>2287.7999999999997</v>
      </c>
      <c r="Z45" s="3">
        <v>2287.7999999999997</v>
      </c>
      <c r="AA45" s="3">
        <v>2287.7999999999997</v>
      </c>
      <c r="AB45" s="3">
        <v>2287.7999999999997</v>
      </c>
      <c r="AC45" s="3">
        <v>2287.7999999999997</v>
      </c>
      <c r="AD45" s="8">
        <v>2287.8</v>
      </c>
    </row>
    <row r="46" spans="1:30" ht="12.75">
      <c r="A46" t="s">
        <v>41</v>
      </c>
      <c r="B46" s="3">
        <v>611245.7649999992</v>
      </c>
      <c r="C46" s="3">
        <v>5307835.916999979</v>
      </c>
      <c r="D46" s="3">
        <v>7819541.258999967</v>
      </c>
      <c r="E46" s="3">
        <v>9862386.407999948</v>
      </c>
      <c r="F46" s="3">
        <v>10833713.989999937</v>
      </c>
      <c r="G46" s="3">
        <v>10924730.598999936</v>
      </c>
      <c r="H46" s="3">
        <v>11084818.138999933</v>
      </c>
      <c r="I46" s="3">
        <v>11304046.221999928</v>
      </c>
      <c r="J46" s="3">
        <v>11304046.221999928</v>
      </c>
      <c r="K46" s="3">
        <v>11283171.87699993</v>
      </c>
      <c r="L46" s="3">
        <v>11310161.318999918</v>
      </c>
      <c r="M46" s="3">
        <v>11090906.75199992</v>
      </c>
      <c r="N46" s="3">
        <v>7539614.364999958</v>
      </c>
      <c r="O46" s="3">
        <v>6658533.054999961</v>
      </c>
      <c r="P46" s="3">
        <v>6832443.942999957</v>
      </c>
      <c r="Q46" s="3">
        <v>7616618.420999952</v>
      </c>
      <c r="R46" s="3">
        <v>7707832.925999949</v>
      </c>
      <c r="S46" s="3">
        <v>7673401.756999949</v>
      </c>
      <c r="T46" s="3">
        <v>7504597.47999995</v>
      </c>
      <c r="U46" s="3">
        <v>7592027.708999947</v>
      </c>
      <c r="V46" s="3">
        <v>7599354.861999946</v>
      </c>
      <c r="W46" s="3">
        <v>7546289.542999946</v>
      </c>
      <c r="X46" s="3">
        <v>7090968.079999948</v>
      </c>
      <c r="Y46" s="3">
        <v>6923248.361999949</v>
      </c>
      <c r="Z46" s="3">
        <v>6488459.584999952</v>
      </c>
      <c r="AA46" s="3">
        <v>6096297.0639999565</v>
      </c>
      <c r="AB46" s="3">
        <v>5569901.148999961</v>
      </c>
      <c r="AC46" s="3">
        <v>4856334.477999967</v>
      </c>
      <c r="AD46" s="8">
        <v>4480336.26</v>
      </c>
    </row>
    <row r="47" spans="1:30" ht="12.75">
      <c r="A47" t="s">
        <v>42</v>
      </c>
      <c r="B47" s="3">
        <v>1327975.9039999973</v>
      </c>
      <c r="C47" s="3">
        <v>15440763.446999962</v>
      </c>
      <c r="D47" s="3">
        <v>34622498.762999795</v>
      </c>
      <c r="E47" s="3">
        <v>51817608.32899958</v>
      </c>
      <c r="F47" s="3">
        <v>71654284.90999933</v>
      </c>
      <c r="G47" s="3">
        <v>71809852.72499931</v>
      </c>
      <c r="H47" s="3">
        <v>72241325.2999993</v>
      </c>
      <c r="I47" s="3">
        <v>72779472.5289993</v>
      </c>
      <c r="J47" s="3">
        <v>72779472.5289993</v>
      </c>
      <c r="K47" s="3">
        <v>72791241.1829993</v>
      </c>
      <c r="L47" s="3">
        <v>71087773.94899926</v>
      </c>
      <c r="M47" s="3">
        <v>69826859.44499926</v>
      </c>
      <c r="N47" s="3">
        <v>70774360.73199913</v>
      </c>
      <c r="O47" s="3">
        <v>60195158.76799923</v>
      </c>
      <c r="P47" s="3">
        <v>53101999.952999294</v>
      </c>
      <c r="Q47" s="3">
        <v>56963298.43099917</v>
      </c>
      <c r="R47" s="3">
        <v>57931511.73199908</v>
      </c>
      <c r="S47" s="3">
        <v>58187891.429999016</v>
      </c>
      <c r="T47" s="3">
        <v>59735925.88799893</v>
      </c>
      <c r="U47" s="3">
        <v>60653590.52699882</v>
      </c>
      <c r="V47" s="3">
        <v>63256111.29599874</v>
      </c>
      <c r="W47" s="3">
        <v>65877915.95199862</v>
      </c>
      <c r="X47" s="3">
        <v>57776304.26319896</v>
      </c>
      <c r="Y47" s="3">
        <v>57393475.81049906</v>
      </c>
      <c r="Z47" s="3">
        <v>56133378.2171991</v>
      </c>
      <c r="AA47" s="3">
        <v>65351947.43819896</v>
      </c>
      <c r="AB47" s="3">
        <v>66522550.56719897</v>
      </c>
      <c r="AC47" s="3">
        <v>64372930.51319911</v>
      </c>
      <c r="AD47" s="8">
        <v>67276745.35</v>
      </c>
    </row>
    <row r="48" spans="1:30" ht="12.75">
      <c r="A48" t="s">
        <v>43</v>
      </c>
      <c r="B48" s="3">
        <v>2486797.3259999887</v>
      </c>
      <c r="C48" s="3">
        <v>12426631.09999995</v>
      </c>
      <c r="D48" s="3">
        <v>17139131.046999864</v>
      </c>
      <c r="E48" s="3">
        <v>19995267.304999776</v>
      </c>
      <c r="F48" s="3">
        <v>21192658.824999727</v>
      </c>
      <c r="G48" s="3">
        <v>21732432.708999712</v>
      </c>
      <c r="H48" s="3">
        <v>22632004.538999684</v>
      </c>
      <c r="I48" s="3">
        <v>23565988.23399964</v>
      </c>
      <c r="J48" s="3">
        <v>23565988.23399964</v>
      </c>
      <c r="K48" s="3">
        <v>23499549.861999635</v>
      </c>
      <c r="L48" s="3">
        <v>22232403.802999668</v>
      </c>
      <c r="M48" s="3">
        <v>19451026.584999796</v>
      </c>
      <c r="N48" s="3">
        <v>13684681.570999919</v>
      </c>
      <c r="O48" s="3">
        <v>11930554.661999945</v>
      </c>
      <c r="P48" s="3">
        <v>12140944.956999945</v>
      </c>
      <c r="Q48" s="3">
        <v>13419411.126999935</v>
      </c>
      <c r="R48" s="3">
        <v>13618323.570999932</v>
      </c>
      <c r="S48" s="3">
        <v>13718964.260999925</v>
      </c>
      <c r="T48" s="3">
        <v>15802663.002999913</v>
      </c>
      <c r="U48" s="3">
        <v>16016192.677999908</v>
      </c>
      <c r="V48" s="3">
        <v>16279025.7749999</v>
      </c>
      <c r="W48" s="3">
        <v>16504792.600999892</v>
      </c>
      <c r="X48" s="3">
        <v>14395996.83299991</v>
      </c>
      <c r="Y48" s="3">
        <v>14016803.973999914</v>
      </c>
      <c r="Z48" s="3">
        <v>13682906.791999916</v>
      </c>
      <c r="AA48" s="3">
        <v>13757910.221999923</v>
      </c>
      <c r="AB48" s="3">
        <v>13661779.24899993</v>
      </c>
      <c r="AC48" s="3">
        <v>13378839.228999939</v>
      </c>
      <c r="AD48" s="8">
        <v>12421568.58</v>
      </c>
    </row>
    <row r="49" spans="1:30" ht="12.75">
      <c r="A49" t="s">
        <v>44</v>
      </c>
      <c r="B49" s="3">
        <v>5291725.385999986</v>
      </c>
      <c r="C49" s="3">
        <v>75584804.10399938</v>
      </c>
      <c r="D49" s="3">
        <v>117358618.51799895</v>
      </c>
      <c r="E49" s="3">
        <v>139702891.51999864</v>
      </c>
      <c r="F49" s="3">
        <v>151478363.66699845</v>
      </c>
      <c r="G49" s="3">
        <v>153147541.76799843</v>
      </c>
      <c r="H49" s="3">
        <v>156638437.91399837</v>
      </c>
      <c r="I49" s="3">
        <v>160822503.9439983</v>
      </c>
      <c r="J49" s="3">
        <v>160822503.9439983</v>
      </c>
      <c r="K49" s="3">
        <v>160724860.3959983</v>
      </c>
      <c r="L49" s="3">
        <v>159416202.5649983</v>
      </c>
      <c r="M49" s="3">
        <v>154121681.74799836</v>
      </c>
      <c r="N49" s="3">
        <v>127486708.45999867</v>
      </c>
      <c r="O49" s="3">
        <v>129248628.7049986</v>
      </c>
      <c r="P49" s="3">
        <v>137482503.3319984</v>
      </c>
      <c r="Q49" s="3">
        <v>142922621.2229983</v>
      </c>
      <c r="R49" s="3">
        <v>142881189.1579983</v>
      </c>
      <c r="S49" s="3">
        <v>142511503.58599827</v>
      </c>
      <c r="T49" s="3">
        <v>140157272.4559983</v>
      </c>
      <c r="U49" s="3">
        <v>139299862.44199827</v>
      </c>
      <c r="V49" s="3">
        <v>142730593.99099818</v>
      </c>
      <c r="W49" s="3">
        <v>143870748.05699807</v>
      </c>
      <c r="X49" s="3">
        <v>139412652.8549982</v>
      </c>
      <c r="Y49" s="3">
        <v>136165297.99099824</v>
      </c>
      <c r="Z49" s="3">
        <v>117139149.80999857</v>
      </c>
      <c r="AA49" s="3">
        <v>124529891.43999846</v>
      </c>
      <c r="AB49" s="3">
        <v>122578767.38699855</v>
      </c>
      <c r="AC49" s="3">
        <v>120956104.2359986</v>
      </c>
      <c r="AD49" s="8">
        <v>116813967.56</v>
      </c>
    </row>
    <row r="50" spans="1:30" ht="12.75">
      <c r="A50" t="s">
        <v>45</v>
      </c>
      <c r="B50" s="3">
        <v>717196.5569999996</v>
      </c>
      <c r="C50" s="3">
        <v>6528764.299999975</v>
      </c>
      <c r="D50" s="3">
        <v>8283997.24299997</v>
      </c>
      <c r="E50" s="3">
        <v>8816027.067999966</v>
      </c>
      <c r="F50" s="3">
        <v>8931732.767999966</v>
      </c>
      <c r="G50" s="3">
        <v>8931732.767999966</v>
      </c>
      <c r="H50" s="3">
        <v>8971221.692999966</v>
      </c>
      <c r="I50" s="3">
        <v>8987421.612999966</v>
      </c>
      <c r="J50" s="3">
        <v>8987421.612999966</v>
      </c>
      <c r="K50" s="3">
        <v>9044093.662999965</v>
      </c>
      <c r="L50" s="3">
        <v>8922616.639999965</v>
      </c>
      <c r="M50" s="3">
        <v>8641504.047999972</v>
      </c>
      <c r="N50" s="3">
        <v>5627380.123999977</v>
      </c>
      <c r="O50" s="3">
        <v>5768149.2589999745</v>
      </c>
      <c r="P50" s="3">
        <v>5852992.783999973</v>
      </c>
      <c r="Q50" s="3">
        <v>6072865.394999971</v>
      </c>
      <c r="R50" s="3">
        <v>6099764.04599997</v>
      </c>
      <c r="S50" s="3">
        <v>6126545.57099997</v>
      </c>
      <c r="T50" s="3">
        <v>6159590.93899997</v>
      </c>
      <c r="U50" s="3">
        <v>6163573.50199997</v>
      </c>
      <c r="V50" s="3">
        <v>6227564.428999969</v>
      </c>
      <c r="W50" s="3">
        <v>6326844.058999964</v>
      </c>
      <c r="X50" s="3">
        <v>6040736.00299997</v>
      </c>
      <c r="Y50" s="3">
        <v>5913209.00999997</v>
      </c>
      <c r="Z50" s="3">
        <v>4465291.968999982</v>
      </c>
      <c r="AA50" s="3">
        <v>5192009.53699998</v>
      </c>
      <c r="AB50" s="3">
        <v>5747341.733999979</v>
      </c>
      <c r="AC50" s="3">
        <v>5917538.182999978</v>
      </c>
      <c r="AD50" s="8">
        <v>5927519.36</v>
      </c>
    </row>
    <row r="51" spans="1:30" ht="12.75">
      <c r="A51" t="s">
        <v>46</v>
      </c>
      <c r="B51" s="3">
        <v>640</v>
      </c>
      <c r="C51" s="3">
        <v>9431.999999999998</v>
      </c>
      <c r="D51" s="3">
        <v>10531.999999999998</v>
      </c>
      <c r="E51" s="3">
        <v>10531.999999999998</v>
      </c>
      <c r="F51" s="3">
        <v>10531.999999999998</v>
      </c>
      <c r="G51" s="3">
        <v>10531.999999999998</v>
      </c>
      <c r="H51" s="3">
        <v>10831.999999999998</v>
      </c>
      <c r="I51" s="3">
        <v>10831.999999999998</v>
      </c>
      <c r="J51" s="3">
        <v>10831.999999999998</v>
      </c>
      <c r="K51" s="3">
        <v>10831.999999999998</v>
      </c>
      <c r="L51" s="3">
        <v>10191.999999999998</v>
      </c>
      <c r="M51" s="3">
        <v>8846.571999999996</v>
      </c>
      <c r="N51" s="3">
        <v>11036.090999999995</v>
      </c>
      <c r="O51" s="3">
        <v>13423.574999999995</v>
      </c>
      <c r="P51" s="3">
        <v>16359.834999999994</v>
      </c>
      <c r="Q51" s="3">
        <v>23471.494999999988</v>
      </c>
      <c r="R51" s="3">
        <v>70945.70699999997</v>
      </c>
      <c r="S51" s="3">
        <v>87776.40699999996</v>
      </c>
      <c r="T51" s="3">
        <v>109465.55499999993</v>
      </c>
      <c r="U51" s="3">
        <v>120923.13899999991</v>
      </c>
      <c r="V51" s="3">
        <v>132383.28799999988</v>
      </c>
      <c r="W51" s="3">
        <v>165969.24999999977</v>
      </c>
      <c r="X51" s="3">
        <v>214228.3469999997</v>
      </c>
      <c r="Y51" s="3">
        <v>235981.15999999968</v>
      </c>
      <c r="Z51" s="3">
        <v>267134.9199999996</v>
      </c>
      <c r="AA51" s="3">
        <v>281365.1099999995</v>
      </c>
      <c r="AB51" s="3">
        <v>287235.9189999994</v>
      </c>
      <c r="AC51" s="3">
        <v>289868.8689999995</v>
      </c>
      <c r="AD51" s="8">
        <v>296246.76</v>
      </c>
    </row>
    <row r="52" spans="1:30" ht="12.75">
      <c r="A52" t="s">
        <v>47</v>
      </c>
      <c r="B52" s="3">
        <v>203282.19599999968</v>
      </c>
      <c r="C52" s="3">
        <v>1218194.1959999956</v>
      </c>
      <c r="D52" s="3">
        <v>2321560.778999986</v>
      </c>
      <c r="E52" s="3">
        <v>3212978.23699998</v>
      </c>
      <c r="F52" s="3">
        <v>3655223.5589999775</v>
      </c>
      <c r="G52" s="3">
        <v>3733257.2189999768</v>
      </c>
      <c r="H52" s="3">
        <v>3831746.038999975</v>
      </c>
      <c r="I52" s="3">
        <v>3942940.5869999747</v>
      </c>
      <c r="J52" s="3">
        <v>3942940.5869999747</v>
      </c>
      <c r="K52" s="3">
        <v>3921763.4359999746</v>
      </c>
      <c r="L52" s="3">
        <v>3778274.7609999753</v>
      </c>
      <c r="M52" s="3">
        <v>3671294.5719999755</v>
      </c>
      <c r="N52" s="3">
        <v>2591176.413999986</v>
      </c>
      <c r="O52" s="3">
        <v>2035999.8679999907</v>
      </c>
      <c r="P52" s="3">
        <v>1845105.8949999914</v>
      </c>
      <c r="Q52" s="3">
        <v>2257329.1219999897</v>
      </c>
      <c r="R52" s="3">
        <v>2750266.870999987</v>
      </c>
      <c r="S52" s="3">
        <v>2983029.6269999864</v>
      </c>
      <c r="T52" s="3">
        <v>3265520.8259999836</v>
      </c>
      <c r="U52" s="3">
        <v>3395756.671999982</v>
      </c>
      <c r="V52" s="3">
        <v>3522188.1639999817</v>
      </c>
      <c r="W52" s="3">
        <v>3770562.841999979</v>
      </c>
      <c r="X52" s="3">
        <v>3762379.2929999777</v>
      </c>
      <c r="Y52" s="3">
        <v>3724437.1689999793</v>
      </c>
      <c r="Z52" s="3">
        <v>3711964.548999979</v>
      </c>
      <c r="AA52" s="3">
        <v>3744308.445999978</v>
      </c>
      <c r="AB52" s="3">
        <v>3698835.916999978</v>
      </c>
      <c r="AC52" s="3">
        <v>3610046.5469999784</v>
      </c>
      <c r="AD52" s="8">
        <v>3491278.78</v>
      </c>
    </row>
    <row r="53" spans="1:30" ht="12.75">
      <c r="A53" t="s">
        <v>48</v>
      </c>
      <c r="B53" s="3">
        <v>2521813.174999997</v>
      </c>
      <c r="C53" s="3">
        <v>25955215.374999862</v>
      </c>
      <c r="D53" s="3">
        <v>40826886.3829997</v>
      </c>
      <c r="E53" s="3">
        <v>44549372.760999665</v>
      </c>
      <c r="F53" s="3">
        <v>48592323.16599963</v>
      </c>
      <c r="G53" s="3">
        <v>49020495.25799962</v>
      </c>
      <c r="H53" s="3">
        <v>50926368.951999605</v>
      </c>
      <c r="I53" s="3">
        <v>52618501.79699958</v>
      </c>
      <c r="J53" s="3">
        <v>52618501.79699958</v>
      </c>
      <c r="K53" s="3">
        <v>52524565.37199958</v>
      </c>
      <c r="L53" s="3">
        <v>51973274.390999556</v>
      </c>
      <c r="M53" s="3">
        <v>51244344.096999556</v>
      </c>
      <c r="N53" s="3">
        <v>38621498.19599961</v>
      </c>
      <c r="O53" s="3">
        <v>45982106.476999484</v>
      </c>
      <c r="P53" s="3">
        <v>53856293.35599938</v>
      </c>
      <c r="Q53" s="3">
        <v>65598831.1529992</v>
      </c>
      <c r="R53" s="3">
        <v>66446586.649999164</v>
      </c>
      <c r="S53" s="3">
        <v>67074218.20999913</v>
      </c>
      <c r="T53" s="3">
        <v>72097523.41499901</v>
      </c>
      <c r="U53" s="3">
        <v>73421614.72099899</v>
      </c>
      <c r="V53" s="3">
        <v>78101652.81399885</v>
      </c>
      <c r="W53" s="3">
        <v>83690207.70799875</v>
      </c>
      <c r="X53" s="3">
        <v>82784049.13699873</v>
      </c>
      <c r="Y53" s="3">
        <v>82374775.11199877</v>
      </c>
      <c r="Z53" s="3">
        <v>79598446.2479988</v>
      </c>
      <c r="AA53" s="3">
        <v>81422149.51099883</v>
      </c>
      <c r="AB53" s="3">
        <v>83653284.76499881</v>
      </c>
      <c r="AC53" s="3">
        <v>83162503.60399885</v>
      </c>
      <c r="AD53" s="8">
        <v>81125867.82</v>
      </c>
    </row>
    <row r="54" spans="1:30" ht="12.75">
      <c r="A54" t="s">
        <v>49</v>
      </c>
      <c r="B54" s="3">
        <v>3765.4749999999995</v>
      </c>
      <c r="C54" s="3">
        <v>14560.804999999997</v>
      </c>
      <c r="D54" s="3">
        <v>24720.80499999999</v>
      </c>
      <c r="E54" s="3">
        <v>28135.80499999999</v>
      </c>
      <c r="F54" s="3">
        <v>29353.80499999999</v>
      </c>
      <c r="G54" s="3">
        <v>29353.80499999999</v>
      </c>
      <c r="H54" s="3">
        <v>29353.80499999999</v>
      </c>
      <c r="I54" s="3">
        <v>29763.80499999999</v>
      </c>
      <c r="J54" s="3">
        <v>29763.80499999999</v>
      </c>
      <c r="K54" s="3">
        <v>29763.80499999999</v>
      </c>
      <c r="L54" s="3">
        <v>25968.97999999999</v>
      </c>
      <c r="M54" s="3">
        <v>21499.49499999999</v>
      </c>
      <c r="N54" s="3">
        <v>30629.786999999986</v>
      </c>
      <c r="O54" s="3">
        <v>30775.63899999999</v>
      </c>
      <c r="P54" s="3">
        <v>40970.15799999998</v>
      </c>
      <c r="Q54" s="3">
        <v>41147.681999999986</v>
      </c>
      <c r="R54" s="3">
        <v>44792.70199999998</v>
      </c>
      <c r="S54" s="3">
        <v>89303.1819999999</v>
      </c>
      <c r="T54" s="3">
        <v>131292.60199999984</v>
      </c>
      <c r="U54" s="3">
        <v>162601.7519999997</v>
      </c>
      <c r="V54" s="3">
        <v>226274.2779999995</v>
      </c>
      <c r="W54" s="3">
        <v>291156.94999999925</v>
      </c>
      <c r="X54" s="3">
        <v>347368.76599999913</v>
      </c>
      <c r="Y54" s="3">
        <v>367416.985999999</v>
      </c>
      <c r="Z54" s="3">
        <v>393565.2739999989</v>
      </c>
      <c r="AA54" s="3">
        <v>435305.6849999988</v>
      </c>
      <c r="AB54" s="3">
        <v>464044.0099999987</v>
      </c>
      <c r="AC54" s="3">
        <v>475679.82399999874</v>
      </c>
      <c r="AD54" s="8">
        <v>492725.68</v>
      </c>
    </row>
    <row r="55" spans="1:30" ht="12.75">
      <c r="A55" t="s">
        <v>50</v>
      </c>
      <c r="B55" s="3">
        <v>1216253.8459999973</v>
      </c>
      <c r="C55" s="3">
        <v>14936167.904999899</v>
      </c>
      <c r="D55" s="3">
        <v>26029782.39599966</v>
      </c>
      <c r="E55" s="3">
        <v>32997093.54099947</v>
      </c>
      <c r="F55" s="3">
        <v>38856879.5089993</v>
      </c>
      <c r="G55" s="3">
        <v>40734586.04999927</v>
      </c>
      <c r="H55" s="3">
        <v>44159398.942999214</v>
      </c>
      <c r="I55" s="3">
        <v>47690852.74399914</v>
      </c>
      <c r="J55" s="3">
        <v>47690852.74399914</v>
      </c>
      <c r="K55" s="3">
        <v>47491133.39699913</v>
      </c>
      <c r="L55" s="3">
        <v>47135029.69999905</v>
      </c>
      <c r="M55" s="3">
        <v>44047851.48999915</v>
      </c>
      <c r="N55" s="3">
        <v>39073353.24799936</v>
      </c>
      <c r="O55" s="3">
        <v>39016481.1299993</v>
      </c>
      <c r="P55" s="3">
        <v>38754959.11199925</v>
      </c>
      <c r="Q55" s="3">
        <v>42026609.1239991</v>
      </c>
      <c r="R55" s="3">
        <v>42273156.49899903</v>
      </c>
      <c r="S55" s="3">
        <v>43457273.703998975</v>
      </c>
      <c r="T55" s="3">
        <v>42607030.139998876</v>
      </c>
      <c r="U55" s="3">
        <v>42875747.96699884</v>
      </c>
      <c r="V55" s="3">
        <v>42936300.46899882</v>
      </c>
      <c r="W55" s="3">
        <v>42705625.6189988</v>
      </c>
      <c r="X55" s="3">
        <v>38518978.904999115</v>
      </c>
      <c r="Y55" s="3">
        <v>34747612.990999304</v>
      </c>
      <c r="Z55" s="3">
        <v>32866215.61599936</v>
      </c>
      <c r="AA55" s="3">
        <v>31884447.6779994</v>
      </c>
      <c r="AB55" s="3">
        <v>30698009.503999457</v>
      </c>
      <c r="AC55" s="3">
        <v>28048715.236999553</v>
      </c>
      <c r="AD55" s="8">
        <v>25870480.8</v>
      </c>
    </row>
    <row r="56" spans="1:30" ht="12.75">
      <c r="A56" s="1" t="s">
        <v>51</v>
      </c>
      <c r="B56" s="4">
        <v>231065.6899999999</v>
      </c>
      <c r="C56" s="4">
        <v>4232251.548999979</v>
      </c>
      <c r="D56" s="4">
        <v>7922631.454999952</v>
      </c>
      <c r="E56" s="4">
        <v>8772561.310999943</v>
      </c>
      <c r="F56" s="4">
        <v>9689391.541999932</v>
      </c>
      <c r="G56" s="4">
        <v>9689391.541999932</v>
      </c>
      <c r="H56" s="4">
        <v>9689391.541999932</v>
      </c>
      <c r="I56" s="4">
        <v>9696001.931999933</v>
      </c>
      <c r="J56" s="4">
        <v>9696001.931999933</v>
      </c>
      <c r="K56" s="4">
        <v>9774367.761999931</v>
      </c>
      <c r="L56" s="4">
        <v>9691921.621999927</v>
      </c>
      <c r="M56" s="4">
        <v>9495756.905999927</v>
      </c>
      <c r="N56" s="4">
        <v>7256695.808999948</v>
      </c>
      <c r="O56" s="4">
        <v>7647902.159999938</v>
      </c>
      <c r="P56" s="4">
        <v>7525015.369999938</v>
      </c>
      <c r="Q56" s="4">
        <v>7558532.813999937</v>
      </c>
      <c r="R56" s="4">
        <v>7588921.8049999345</v>
      </c>
      <c r="S56" s="4">
        <v>7639127.883999934</v>
      </c>
      <c r="T56" s="4">
        <v>7746517.068999933</v>
      </c>
      <c r="U56" s="4">
        <v>7734325.079999933</v>
      </c>
      <c r="V56" s="4">
        <v>7843960.988999933</v>
      </c>
      <c r="W56" s="4">
        <v>7829544.328999932</v>
      </c>
      <c r="X56" s="4">
        <v>7615477.795999935</v>
      </c>
      <c r="Y56" s="4">
        <v>7477832.780999937</v>
      </c>
      <c r="Z56" s="4">
        <v>5793158.401999963</v>
      </c>
      <c r="AA56" s="4">
        <v>6087250.630999957</v>
      </c>
      <c r="AB56" s="4">
        <v>5725196.88099997</v>
      </c>
      <c r="AC56" s="4">
        <v>5169474.527999978</v>
      </c>
      <c r="AD56" s="8">
        <v>5229125.79</v>
      </c>
    </row>
    <row r="57" spans="1:30" ht="12.75">
      <c r="A57" t="s">
        <v>54</v>
      </c>
      <c r="B57" s="3">
        <f>SUM(B6:B56)</f>
        <v>82931663.71699981</v>
      </c>
      <c r="C57" s="3">
        <f aca="true" t="shared" si="1" ref="C57:AD57">SUM(C6:C56)</f>
        <v>754869926.1409949</v>
      </c>
      <c r="D57" s="3">
        <f t="shared" si="1"/>
        <v>1158201981.2299902</v>
      </c>
      <c r="E57" s="3">
        <f t="shared" si="1"/>
        <v>1410518826.2219863</v>
      </c>
      <c r="F57" s="3">
        <f t="shared" si="1"/>
        <v>1595003251.057983</v>
      </c>
      <c r="G57" s="3">
        <f t="shared" si="1"/>
        <v>1620411445.3739824</v>
      </c>
      <c r="H57" s="3">
        <f t="shared" si="1"/>
        <v>1679566765.004981</v>
      </c>
      <c r="I57" s="3">
        <f t="shared" si="1"/>
        <v>1743948673.73798</v>
      </c>
      <c r="J57" s="3">
        <f t="shared" si="1"/>
        <v>1743948673.73798</v>
      </c>
      <c r="K57" s="3">
        <f t="shared" si="1"/>
        <v>1741734326.5489795</v>
      </c>
      <c r="L57" s="3">
        <f t="shared" si="1"/>
        <v>1718006124.0429788</v>
      </c>
      <c r="M57" s="3">
        <f t="shared" si="1"/>
        <v>1620237551.9169803</v>
      </c>
      <c r="N57" s="3">
        <f t="shared" si="1"/>
        <v>1376893865.7949836</v>
      </c>
      <c r="O57" s="3">
        <f t="shared" si="1"/>
        <v>1346567728.8469827</v>
      </c>
      <c r="P57" s="3">
        <f t="shared" si="1"/>
        <v>1420310010.00498</v>
      </c>
      <c r="Q57" s="3">
        <f t="shared" si="1"/>
        <v>1557667404.897976</v>
      </c>
      <c r="R57" s="3">
        <f t="shared" si="1"/>
        <v>1602690826.0379734</v>
      </c>
      <c r="S57" s="3">
        <f t="shared" si="1"/>
        <v>1625819554.4859724</v>
      </c>
      <c r="T57" s="3">
        <f t="shared" si="1"/>
        <v>1665612834.2419713</v>
      </c>
      <c r="U57" s="3">
        <f t="shared" si="1"/>
        <v>1690207899.5769687</v>
      </c>
      <c r="V57" s="3">
        <f t="shared" si="1"/>
        <v>1762529085.9939668</v>
      </c>
      <c r="W57" s="3">
        <f t="shared" si="1"/>
        <v>1819216651.6269639</v>
      </c>
      <c r="X57" s="3">
        <f t="shared" si="1"/>
        <v>1756904965.9262657</v>
      </c>
      <c r="Y57" s="3">
        <f t="shared" si="1"/>
        <v>1736504541.474868</v>
      </c>
      <c r="Z57" s="3">
        <f t="shared" si="1"/>
        <v>1666815707.6244686</v>
      </c>
      <c r="AA57" s="3">
        <f t="shared" si="1"/>
        <v>1717101362.3179684</v>
      </c>
      <c r="AB57" s="3">
        <f t="shared" si="1"/>
        <v>1693828735.8034701</v>
      </c>
      <c r="AC57" s="3">
        <f t="shared" si="1"/>
        <v>1632892900.9500725</v>
      </c>
      <c r="AD57" s="3">
        <f t="shared" si="1"/>
        <v>1620167837.9399993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9.00390625" style="0" customWidth="1"/>
  </cols>
  <sheetData>
    <row r="1" ht="12.75">
      <c r="A1" s="2" t="s">
        <v>58</v>
      </c>
    </row>
    <row r="2" ht="12.75">
      <c r="A2" s="2" t="s">
        <v>59</v>
      </c>
    </row>
    <row r="3" ht="12.75">
      <c r="A3" s="2"/>
    </row>
    <row r="4" spans="1:30" ht="12.75">
      <c r="A4" s="1" t="s">
        <v>0</v>
      </c>
      <c r="B4" s="1">
        <v>1986</v>
      </c>
      <c r="C4" s="1">
        <v>1987</v>
      </c>
      <c r="D4" s="1">
        <f>C4+1</f>
        <v>1988</v>
      </c>
      <c r="E4" s="1">
        <f aca="true" t="shared" si="0" ref="E4:AD4">D4+1</f>
        <v>1989</v>
      </c>
      <c r="F4" s="1">
        <f t="shared" si="0"/>
        <v>1990</v>
      </c>
      <c r="G4" s="1">
        <f t="shared" si="0"/>
        <v>1991</v>
      </c>
      <c r="H4" s="1">
        <f t="shared" si="0"/>
        <v>1992</v>
      </c>
      <c r="I4" s="1">
        <f t="shared" si="0"/>
        <v>1993</v>
      </c>
      <c r="J4" s="1">
        <f t="shared" si="0"/>
        <v>1994</v>
      </c>
      <c r="K4" s="1">
        <f t="shared" si="0"/>
        <v>1995</v>
      </c>
      <c r="L4" s="1">
        <f t="shared" si="0"/>
        <v>1996</v>
      </c>
      <c r="M4" s="1">
        <f t="shared" si="0"/>
        <v>1997</v>
      </c>
      <c r="N4" s="1">
        <f t="shared" si="0"/>
        <v>1998</v>
      </c>
      <c r="O4" s="1">
        <f t="shared" si="0"/>
        <v>1999</v>
      </c>
      <c r="P4" s="1">
        <f t="shared" si="0"/>
        <v>2000</v>
      </c>
      <c r="Q4" s="1">
        <f t="shared" si="0"/>
        <v>2001</v>
      </c>
      <c r="R4" s="1">
        <f t="shared" si="0"/>
        <v>2002</v>
      </c>
      <c r="S4" s="1">
        <f t="shared" si="0"/>
        <v>2003</v>
      </c>
      <c r="T4" s="1">
        <f t="shared" si="0"/>
        <v>2004</v>
      </c>
      <c r="U4" s="1">
        <f t="shared" si="0"/>
        <v>2005</v>
      </c>
      <c r="V4" s="1">
        <f t="shared" si="0"/>
        <v>2006</v>
      </c>
      <c r="W4" s="1">
        <f t="shared" si="0"/>
        <v>2007</v>
      </c>
      <c r="X4" s="1">
        <f t="shared" si="0"/>
        <v>2008</v>
      </c>
      <c r="Y4" s="1">
        <f t="shared" si="0"/>
        <v>2009</v>
      </c>
      <c r="Z4" s="1">
        <f t="shared" si="0"/>
        <v>2010</v>
      </c>
      <c r="AA4" s="1">
        <f t="shared" si="0"/>
        <v>2011</v>
      </c>
      <c r="AB4" s="1">
        <f t="shared" si="0"/>
        <v>2012</v>
      </c>
      <c r="AC4" s="1">
        <f t="shared" si="0"/>
        <v>2013</v>
      </c>
      <c r="AD4" s="1">
        <f t="shared" si="0"/>
        <v>2014</v>
      </c>
    </row>
    <row r="6" spans="1:30" ht="12.75">
      <c r="A6" t="s">
        <v>1</v>
      </c>
      <c r="B6" s="5">
        <f>RENTAL!B6/ACRES!B6</f>
        <v>35.538622846441356</v>
      </c>
      <c r="C6" s="5">
        <f>RENTAL!C6/ACRES!C6</f>
        <v>40.95863224987659</v>
      </c>
      <c r="D6" s="5">
        <f>RENTAL!D6/ACRES!D6</f>
        <v>41.713605590859096</v>
      </c>
      <c r="E6" s="5">
        <f>RENTAL!E6/ACRES!E6</f>
        <v>42.141061146390086</v>
      </c>
      <c r="F6" s="5">
        <f>RENTAL!F6/ACRES!F6</f>
        <v>42.23710275609123</v>
      </c>
      <c r="G6" s="5">
        <f>RENTAL!G6/ACRES!G6</f>
        <v>42.301517535570184</v>
      </c>
      <c r="H6" s="5">
        <f>RENTAL!H6/ACRES!H6</f>
        <v>42.400687865015314</v>
      </c>
      <c r="I6" s="5">
        <f>RENTAL!I6/ACRES!I6</f>
        <v>42.61647436623236</v>
      </c>
      <c r="J6" s="5">
        <f>RENTAL!J6/ACRES!J6</f>
        <v>42.61647436623236</v>
      </c>
      <c r="K6" s="5">
        <f>RENTAL!K6/ACRES!K6</f>
        <v>42.61680830039692</v>
      </c>
      <c r="L6" s="5">
        <f>RENTAL!L6/ACRES!L6</f>
        <v>42.72621939142302</v>
      </c>
      <c r="M6" s="5">
        <f>RENTAL!M6/ACRES!M6</f>
        <v>42.74401022405197</v>
      </c>
      <c r="N6" s="5">
        <f>RENTAL!N6/ACRES!N6</f>
        <v>42.99259318937696</v>
      </c>
      <c r="O6" s="5">
        <f>RENTAL!O6/ACRES!O6</f>
        <v>43.2933277911822</v>
      </c>
      <c r="P6" s="5">
        <f>RENTAL!P6/ACRES!P6</f>
        <v>44.10843238759004</v>
      </c>
      <c r="Q6" s="5">
        <f>RENTAL!Q6/ACRES!Q6</f>
        <v>44.862907566990884</v>
      </c>
      <c r="R6" s="5">
        <f>RENTAL!R6/ACRES!R6</f>
        <v>44.99499027611431</v>
      </c>
      <c r="S6" s="5">
        <f>RENTAL!S6/ACRES!S6</f>
        <v>44.98114011383311</v>
      </c>
      <c r="T6" s="5">
        <f>RENTAL!T6/ACRES!T6</f>
        <v>45.030247422961224</v>
      </c>
      <c r="U6" s="5">
        <f>RENTAL!U6/ACRES!U6</f>
        <v>45.06542018015828</v>
      </c>
      <c r="V6" s="5">
        <f>RENTAL!V6/ACRES!V6</f>
        <v>45.13146746926856</v>
      </c>
      <c r="W6" s="5">
        <f>RENTAL!W6/ACRES!W6</f>
        <v>45.22435510752402</v>
      </c>
      <c r="X6" s="5">
        <f>RENTAL!X6/ACRES!X6</f>
        <v>45.25790357531177</v>
      </c>
      <c r="Y6" s="5">
        <f>RENTAL!Y6/ACRES!Y6</f>
        <v>45.33724826097014</v>
      </c>
      <c r="Z6" s="5">
        <f>RENTAL!Z6/ACRES!Z6</f>
        <v>45.85916612273283</v>
      </c>
      <c r="AA6" s="5">
        <f>RENTAL!AA6/ACRES!AA6</f>
        <v>45.88074418578833</v>
      </c>
      <c r="AB6" s="5">
        <f>RENTAL!AB6/ACRES!AB6</f>
        <v>46.225942247894444</v>
      </c>
      <c r="AC6" s="5">
        <f>RENTAL!AC6/ACRES!AC6</f>
        <v>46.51873681568826</v>
      </c>
      <c r="AD6" s="5">
        <f>RENTAL!AD6/ACRES!AD6</f>
        <v>46.75288599815058</v>
      </c>
    </row>
    <row r="7" spans="1:30" ht="12.75">
      <c r="A7" t="s">
        <v>2</v>
      </c>
      <c r="B7" s="5">
        <f>RENTAL!B7/ACRES!B7</f>
        <v>35.77681660899654</v>
      </c>
      <c r="C7" s="5">
        <f>RENTAL!C7/ACRES!C7</f>
        <v>35.66859432642925</v>
      </c>
      <c r="D7" s="5">
        <f>RENTAL!D7/ACRES!D7</f>
        <v>35.93459357798166</v>
      </c>
      <c r="E7" s="5">
        <f>RENTAL!E7/ACRES!E7</f>
        <v>35.93260690369867</v>
      </c>
      <c r="F7" s="5">
        <f>RENTAL!F7/ACRES!F7</f>
        <v>35.93260690369867</v>
      </c>
      <c r="G7" s="5">
        <f>RENTAL!G7/ACRES!G7</f>
        <v>35.94944090227176</v>
      </c>
      <c r="H7" s="5">
        <f>RENTAL!H7/ACRES!H7</f>
        <v>35.94944090227176</v>
      </c>
      <c r="I7" s="5">
        <f>RENTAL!I7/ACRES!I7</f>
        <v>35.94944090227176</v>
      </c>
      <c r="J7" s="5">
        <f>RENTAL!J7/ACRES!J7</f>
        <v>35.94944090227176</v>
      </c>
      <c r="K7" s="5">
        <f>RENTAL!K7/ACRES!K7</f>
        <v>35.9036731689511</v>
      </c>
      <c r="L7" s="5">
        <f>RENTAL!L7/ACRES!L7</f>
        <v>35.90272685300424</v>
      </c>
      <c r="M7" s="5">
        <f>RENTAL!M7/ACRES!M7</f>
        <v>35.90490929650075</v>
      </c>
      <c r="N7" s="5">
        <f>RENTAL!N7/ACRES!N7</f>
        <v>32.739532969323946</v>
      </c>
      <c r="O7" s="5">
        <f>RENTAL!O7/ACRES!O7</f>
        <v>32.71440541601257</v>
      </c>
      <c r="P7" s="5">
        <f>RENTAL!P7/ACRES!P7</f>
        <v>33.08951617367988</v>
      </c>
      <c r="Q7" s="5">
        <f>RENTAL!Q7/ACRES!Q7</f>
        <v>33.166341229204214</v>
      </c>
      <c r="R7" s="5">
        <f>RENTAL!R7/ACRES!R7</f>
        <v>33.170214478848976</v>
      </c>
      <c r="S7" s="5">
        <f>RENTAL!S7/ACRES!S7</f>
        <v>33.22897347099906</v>
      </c>
      <c r="T7" s="5">
        <f>RENTAL!T7/ACRES!T7</f>
        <v>33.23527917973593</v>
      </c>
      <c r="U7" s="5">
        <f>RENTAL!U7/ACRES!U7</f>
        <v>33.39367996698408</v>
      </c>
      <c r="V7" s="5">
        <f>RENTAL!V7/ACRES!V7</f>
        <v>33.584803752832116</v>
      </c>
      <c r="W7" s="5">
        <f>RENTAL!W7/ACRES!W7</f>
        <v>33.5844617541359</v>
      </c>
      <c r="X7" s="5">
        <f>RENTAL!X7/ACRES!X7</f>
        <v>34.823457493642096</v>
      </c>
      <c r="Y7" s="5">
        <f>RENTAL!Y7/ACRES!Y7</f>
        <v>34.823457493642096</v>
      </c>
      <c r="Z7" s="5">
        <f>RENTAL!Z7/ACRES!Z7</f>
        <v>34.796702894618534</v>
      </c>
      <c r="AA7" s="5">
        <f>RENTAL!AA7/ACRES!AA7</f>
        <v>35.19754231226399</v>
      </c>
      <c r="AB7" s="5">
        <f>RENTAL!AB7/ACRES!AB7</f>
        <v>35.21266698274727</v>
      </c>
      <c r="AC7" s="5">
        <f>RENTAL!AC7/ACRES!AC7</f>
        <v>35.36472065983416</v>
      </c>
      <c r="AD7" s="5">
        <f>RENTAL!AD7/ACRES!AD7</f>
        <v>35.33271402347444</v>
      </c>
    </row>
    <row r="8" spans="1:30" ht="12.75">
      <c r="A8" t="s">
        <v>3</v>
      </c>
      <c r="B8" s="7" t="s">
        <v>57</v>
      </c>
      <c r="C8" s="7" t="s">
        <v>57</v>
      </c>
      <c r="D8" s="5">
        <f>RENTAL!D8/ACRES!D8</f>
        <v>40</v>
      </c>
      <c r="E8" s="5">
        <f>RENTAL!E8/ACRES!E8</f>
        <v>40</v>
      </c>
      <c r="F8" s="5">
        <f>RENTAL!F8/ACRES!F8</f>
        <v>40</v>
      </c>
      <c r="G8" s="5">
        <f>RENTAL!G8/ACRES!G8</f>
        <v>40</v>
      </c>
      <c r="H8" s="5">
        <f>RENTAL!H8/ACRES!H8</f>
        <v>40</v>
      </c>
      <c r="I8" s="5">
        <f>RENTAL!I8/ACRES!I8</f>
        <v>40</v>
      </c>
      <c r="J8" s="5">
        <f>RENTAL!J8/ACRES!J8</f>
        <v>40</v>
      </c>
      <c r="K8" s="5">
        <f>RENTAL!K8/ACRES!K8</f>
        <v>40</v>
      </c>
      <c r="L8" s="5">
        <f>RENTAL!L8/ACRES!L8</f>
        <v>40</v>
      </c>
      <c r="M8" s="5">
        <f>RENTAL!M8/ACRES!M8</f>
        <v>40</v>
      </c>
      <c r="N8" s="5">
        <f>RENTAL!N8/ACRES!N8</f>
        <v>8.999999999999998</v>
      </c>
      <c r="O8" s="5">
        <f>RENTAL!O8/ACRES!O8</f>
        <v>8.999999999999998</v>
      </c>
      <c r="P8" s="5">
        <f>RENTAL!P8/ACRES!P8</f>
        <v>8.999999999999998</v>
      </c>
      <c r="Q8" s="5">
        <f>RENTAL!Q8/ACRES!Q8</f>
        <v>8.999999999999998</v>
      </c>
      <c r="R8" s="5">
        <f>RENTAL!R8/ACRES!R8</f>
        <v>8.999999999999998</v>
      </c>
      <c r="S8" s="5">
        <f>RENTAL!S8/ACRES!S8</f>
        <v>8.999999999999998</v>
      </c>
      <c r="T8" s="5">
        <f>RENTAL!T8/ACRES!T8</f>
        <v>8.999999999999998</v>
      </c>
      <c r="U8" s="5">
        <f>RENTAL!U8/ACRES!U8</f>
        <v>8.999999999999998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57</v>
      </c>
      <c r="AD8" s="7" t="s">
        <v>60</v>
      </c>
    </row>
    <row r="9" spans="1:30" ht="12.75">
      <c r="A9" t="s">
        <v>4</v>
      </c>
      <c r="B9" s="5">
        <f>RENTAL!B9/ACRES!B9</f>
        <v>45.545404616184655</v>
      </c>
      <c r="C9" s="5">
        <f>RENTAL!C9/ACRES!C9</f>
        <v>48.393968558566804</v>
      </c>
      <c r="D9" s="5">
        <f>RENTAL!D9/ACRES!D9</f>
        <v>48.65512086304129</v>
      </c>
      <c r="E9" s="5">
        <f>RENTAL!E9/ACRES!E9</f>
        <v>48.892870325768996</v>
      </c>
      <c r="F9" s="5">
        <f>RENTAL!F9/ACRES!F9</f>
        <v>49.00485287475516</v>
      </c>
      <c r="G9" s="5">
        <f>RENTAL!G9/ACRES!G9</f>
        <v>48.93117581136981</v>
      </c>
      <c r="H9" s="5">
        <f>RENTAL!H9/ACRES!H9</f>
        <v>48.84384646455095</v>
      </c>
      <c r="I9" s="5">
        <f>RENTAL!I9/ACRES!I9</f>
        <v>48.712736155452994</v>
      </c>
      <c r="J9" s="5">
        <f>RENTAL!J9/ACRES!J9</f>
        <v>48.712736155452994</v>
      </c>
      <c r="K9" s="5">
        <f>RENTAL!K9/ACRES!K9</f>
        <v>48.7037426505913</v>
      </c>
      <c r="L9" s="5">
        <f>RENTAL!L9/ACRES!L9</f>
        <v>48.66922230391035</v>
      </c>
      <c r="M9" s="5">
        <f>RENTAL!M9/ACRES!M9</f>
        <v>48.6435072589588</v>
      </c>
      <c r="N9" s="5">
        <f>RENTAL!N9/ACRES!N9</f>
        <v>44.39578962010205</v>
      </c>
      <c r="O9" s="5">
        <f>RENTAL!O9/ACRES!O9</f>
        <v>42.970500236443584</v>
      </c>
      <c r="P9" s="5">
        <f>RENTAL!P9/ACRES!P9</f>
        <v>41.830576900700954</v>
      </c>
      <c r="Q9" s="5">
        <f>RENTAL!Q9/ACRES!Q9</f>
        <v>43.31581780273696</v>
      </c>
      <c r="R9" s="5">
        <f>RENTAL!R9/ACRES!R9</f>
        <v>44.268656887904534</v>
      </c>
      <c r="S9" s="5">
        <f>RENTAL!S9/ACRES!S9</f>
        <v>46.45621137471438</v>
      </c>
      <c r="T9" s="5">
        <f>RENTAL!T9/ACRES!T9</f>
        <v>48.79741026913745</v>
      </c>
      <c r="U9" s="5">
        <f>RENTAL!U9/ACRES!U9</f>
        <v>49.710244553477295</v>
      </c>
      <c r="V9" s="5">
        <f>RENTAL!V9/ACRES!V9</f>
        <v>50.60213195033677</v>
      </c>
      <c r="W9" s="5">
        <f>RENTAL!W9/ACRES!W9</f>
        <v>51.92979262232064</v>
      </c>
      <c r="X9" s="5">
        <f>RENTAL!X9/ACRES!X9</f>
        <v>53.388453718290414</v>
      </c>
      <c r="Y9" s="5">
        <f>RENTAL!Y9/ACRES!Y9</f>
        <v>54.78735792031228</v>
      </c>
      <c r="Z9" s="5">
        <f>RENTAL!Z9/ACRES!Z9</f>
        <v>56.409532341792875</v>
      </c>
      <c r="AA9" s="5">
        <f>RENTAL!AA9/ACRES!AA9</f>
        <v>59.731133340264144</v>
      </c>
      <c r="AB9" s="5">
        <f>RENTAL!AB9/ACRES!AB9</f>
        <v>61.7751231617569</v>
      </c>
      <c r="AC9" s="5">
        <f>RENTAL!AC9/ACRES!AC9</f>
        <v>65.74356136837478</v>
      </c>
      <c r="AD9" s="5">
        <f>RENTAL!AD9/ACRES!AD9</f>
        <v>67.74312370984835</v>
      </c>
    </row>
    <row r="10" spans="1:30" ht="12.75">
      <c r="A10" t="s">
        <v>5</v>
      </c>
      <c r="B10" s="5">
        <f>RENTAL!B10/ACRES!B10</f>
        <v>47.63659455938489</v>
      </c>
      <c r="C10" s="5">
        <f>RENTAL!C10/ACRES!C10</f>
        <v>48.24077020949889</v>
      </c>
      <c r="D10" s="5">
        <f>RENTAL!D10/ACRES!D10</f>
        <v>48.44395774738023</v>
      </c>
      <c r="E10" s="5">
        <f>RENTAL!E10/ACRES!E10</f>
        <v>48.585764090713546</v>
      </c>
      <c r="F10" s="5">
        <f>RENTAL!F10/ACRES!F10</f>
        <v>48.63605036306914</v>
      </c>
      <c r="G10" s="5">
        <f>RENTAL!G10/ACRES!G10</f>
        <v>48.63605036306914</v>
      </c>
      <c r="H10" s="5">
        <f>RENTAL!H10/ACRES!H10</f>
        <v>48.64650873064853</v>
      </c>
      <c r="I10" s="5">
        <f>RENTAL!I10/ACRES!I10</f>
        <v>48.63633164091446</v>
      </c>
      <c r="J10" s="5">
        <f>RENTAL!J10/ACRES!J10</f>
        <v>48.63633164091446</v>
      </c>
      <c r="K10" s="5">
        <f>RENTAL!K10/ACRES!K10</f>
        <v>48.62178639485931</v>
      </c>
      <c r="L10" s="5">
        <f>RENTAL!L10/ACRES!L10</f>
        <v>48.19164267347017</v>
      </c>
      <c r="M10" s="5">
        <f>RENTAL!M10/ACRES!M10</f>
        <v>48.194022274859364</v>
      </c>
      <c r="N10" s="5">
        <f>RENTAL!N10/ACRES!N10</f>
        <v>32.51933574141256</v>
      </c>
      <c r="O10" s="5">
        <f>RENTAL!O10/ACRES!O10</f>
        <v>30.19135910641999</v>
      </c>
      <c r="P10" s="5">
        <f>RENTAL!P10/ACRES!P10</f>
        <v>28.697100939751817</v>
      </c>
      <c r="Q10" s="5">
        <f>RENTAL!Q10/ACRES!Q10</f>
        <v>28.945175923591552</v>
      </c>
      <c r="R10" s="5">
        <f>RENTAL!R10/ACRES!R10</f>
        <v>28.968525193313237</v>
      </c>
      <c r="S10" s="5">
        <f>RENTAL!S10/ACRES!S10</f>
        <v>30.515753045803418</v>
      </c>
      <c r="T10" s="5">
        <f>RENTAL!T10/ACRES!T10</f>
        <v>31.298858617174595</v>
      </c>
      <c r="U10" s="5">
        <f>RENTAL!U10/ACRES!U10</f>
        <v>31.398577947415628</v>
      </c>
      <c r="V10" s="5">
        <f>RENTAL!V10/ACRES!V10</f>
        <v>32.2470100628171</v>
      </c>
      <c r="W10" s="5">
        <f>RENTAL!W10/ACRES!W10</f>
        <v>32.77518893293054</v>
      </c>
      <c r="X10" s="5">
        <f>RENTAL!X10/ACRES!X10</f>
        <v>34.83587025734266</v>
      </c>
      <c r="Y10" s="5">
        <f>RENTAL!Y10/ACRES!Y10</f>
        <v>35.4399842072804</v>
      </c>
      <c r="Z10" s="5">
        <f>RENTAL!Z10/ACRES!Z10</f>
        <v>35.27648023363146</v>
      </c>
      <c r="AA10" s="5">
        <f>RENTAL!AA10/ACRES!AA10</f>
        <v>37.907561930527415</v>
      </c>
      <c r="AB10" s="5">
        <f>RENTAL!AB10/ACRES!AB10</f>
        <v>41.140894262922615</v>
      </c>
      <c r="AC10" s="5">
        <f>RENTAL!AC10/ACRES!AC10</f>
        <v>44.69002896417975</v>
      </c>
      <c r="AD10" s="5">
        <f>RENTAL!AD10/ACRES!AD10</f>
        <v>44.99087647403497</v>
      </c>
    </row>
    <row r="11" spans="1:30" ht="12.75">
      <c r="A11" t="s">
        <v>6</v>
      </c>
      <c r="B11" s="5">
        <f>RENTAL!B11/ACRES!B11</f>
        <v>37.98213000510839</v>
      </c>
      <c r="C11" s="5">
        <f>RENTAL!C11/ACRES!C11</f>
        <v>40.25379843662748</v>
      </c>
      <c r="D11" s="5">
        <f>RENTAL!D11/ACRES!D11</f>
        <v>40.752902463029805</v>
      </c>
      <c r="E11" s="5">
        <f>RENTAL!E11/ACRES!E11</f>
        <v>40.92601243706536</v>
      </c>
      <c r="F11" s="5">
        <f>RENTAL!F11/ACRES!F11</f>
        <v>41.127481719438514</v>
      </c>
      <c r="G11" s="5">
        <f>RENTAL!G11/ACRES!G11</f>
        <v>41.12365330615693</v>
      </c>
      <c r="H11" s="5">
        <f>RENTAL!H11/ACRES!H11</f>
        <v>41.08993237711147</v>
      </c>
      <c r="I11" s="5">
        <f>RENTAL!I11/ACRES!I11</f>
        <v>41.06038446926771</v>
      </c>
      <c r="J11" s="5">
        <f>RENTAL!J11/ACRES!J11</f>
        <v>41.06038446926771</v>
      </c>
      <c r="K11" s="5">
        <f>RENTAL!K11/ACRES!K11</f>
        <v>41.06067659733612</v>
      </c>
      <c r="L11" s="5">
        <f>RENTAL!L11/ACRES!L11</f>
        <v>41.05334002716234</v>
      </c>
      <c r="M11" s="5">
        <f>RENTAL!M11/ACRES!M11</f>
        <v>40.984285299483645</v>
      </c>
      <c r="N11" s="5">
        <f>RENTAL!N11/ACRES!N11</f>
        <v>32.19056792994778</v>
      </c>
      <c r="O11" s="5">
        <f>RENTAL!O11/ACRES!O11</f>
        <v>31.45173782106129</v>
      </c>
      <c r="P11" s="5">
        <f>RENTAL!P11/ACRES!P11</f>
        <v>30.942879357428964</v>
      </c>
      <c r="Q11" s="5">
        <f>RENTAL!Q11/ACRES!Q11</f>
        <v>31.142870021897824</v>
      </c>
      <c r="R11" s="5">
        <f>RENTAL!R11/ACRES!R11</f>
        <v>31.139484680148637</v>
      </c>
      <c r="S11" s="5">
        <f>RENTAL!S11/ACRES!S11</f>
        <v>31.150627236392534</v>
      </c>
      <c r="T11" s="5">
        <f>RENTAL!T11/ACRES!T11</f>
        <v>31.208276717071026</v>
      </c>
      <c r="U11" s="5">
        <f>RENTAL!U11/ACRES!U11</f>
        <v>31.24087819418495</v>
      </c>
      <c r="V11" s="5">
        <f>RENTAL!V11/ACRES!V11</f>
        <v>31.35154352230652</v>
      </c>
      <c r="W11" s="5">
        <f>RENTAL!W11/ACRES!W11</f>
        <v>32.03096831625601</v>
      </c>
      <c r="X11" s="5">
        <f>RENTAL!X11/ACRES!X11</f>
        <v>32.205886285991646</v>
      </c>
      <c r="Y11" s="5">
        <f>RENTAL!Y11/ACRES!Y11</f>
        <v>32.219188271016996</v>
      </c>
      <c r="Z11" s="5">
        <f>RENTAL!Z11/ACRES!Z11</f>
        <v>32.622633590793164</v>
      </c>
      <c r="AA11" s="5">
        <f>RENTAL!AA11/ACRES!AA11</f>
        <v>33.007334926086564</v>
      </c>
      <c r="AB11" s="5">
        <f>RENTAL!AB11/ACRES!AB11</f>
        <v>33.490837998439396</v>
      </c>
      <c r="AC11" s="5">
        <f>RENTAL!AC11/ACRES!AC11</f>
        <v>34.407820550449735</v>
      </c>
      <c r="AD11" s="5">
        <f>RENTAL!AD11/ACRES!AD11</f>
        <v>34.75261388256765</v>
      </c>
    </row>
    <row r="12" spans="1:30" ht="12.75">
      <c r="A12" t="s">
        <v>7</v>
      </c>
      <c r="B12" s="7" t="s">
        <v>57</v>
      </c>
      <c r="C12" s="7" t="s">
        <v>57</v>
      </c>
      <c r="D12" s="7" t="s">
        <v>57</v>
      </c>
      <c r="E12" s="7" t="s">
        <v>57</v>
      </c>
      <c r="F12" s="7" t="s">
        <v>57</v>
      </c>
      <c r="G12" s="7" t="s">
        <v>57</v>
      </c>
      <c r="H12" s="7" t="s">
        <v>57</v>
      </c>
      <c r="I12" s="7" t="s">
        <v>57</v>
      </c>
      <c r="J12" s="7" t="s">
        <v>57</v>
      </c>
      <c r="K12" s="7" t="s">
        <v>57</v>
      </c>
      <c r="L12" s="7" t="s">
        <v>57</v>
      </c>
      <c r="M12" s="7" t="s">
        <v>57</v>
      </c>
      <c r="N12" s="5">
        <f>RENTAL!N12/ACRES!N12</f>
        <v>65.22216683621565</v>
      </c>
      <c r="O12" s="5">
        <f>RENTAL!O12/ACRES!O12</f>
        <v>63.69132580510245</v>
      </c>
      <c r="P12" s="5">
        <f>RENTAL!P12/ACRES!P12</f>
        <v>66.07262905982904</v>
      </c>
      <c r="Q12" s="5">
        <f>RENTAL!Q12/ACRES!Q12</f>
        <v>66.81014155394777</v>
      </c>
      <c r="R12" s="5">
        <f>RENTAL!R12/ACRES!R12</f>
        <v>66.81014155394777</v>
      </c>
      <c r="S12" s="5">
        <f>RENTAL!S12/ACRES!S12</f>
        <v>66.81014155394777</v>
      </c>
      <c r="T12" s="5">
        <f>RENTAL!T12/ACRES!T12</f>
        <v>66.81014155394777</v>
      </c>
      <c r="U12" s="5">
        <f>RENTAL!U12/ACRES!U12</f>
        <v>66.81014155394777</v>
      </c>
      <c r="V12" s="5">
        <f>RENTAL!V12/ACRES!V12</f>
        <v>66.81014155394777</v>
      </c>
      <c r="W12" s="5">
        <f>RENTAL!W12/ACRES!W12</f>
        <v>66.81014155394777</v>
      </c>
      <c r="X12" s="5">
        <f>RENTAL!X12/ACRES!X12</f>
        <v>69.53668261562997</v>
      </c>
      <c r="Y12" s="5">
        <f>RENTAL!Y12/ACRES!Y12</f>
        <v>69.53668261562997</v>
      </c>
      <c r="Z12" s="5">
        <f>RENTAL!Z12/ACRES!Z12</f>
        <v>71.21861772486771</v>
      </c>
      <c r="AA12" s="5">
        <f>RENTAL!AA12/ACRES!AA12</f>
        <v>65.74752865329512</v>
      </c>
      <c r="AB12" s="5">
        <f>RENTAL!AB12/ACRES!AB12</f>
        <v>67.14837816455695</v>
      </c>
      <c r="AC12" s="5">
        <f>RENTAL!AC12/ACRES!AC12</f>
        <v>68.87578102189781</v>
      </c>
      <c r="AD12" s="5">
        <f>RENTAL!AD12/ACRES!AD12</f>
        <v>72.94965635738832</v>
      </c>
    </row>
    <row r="13" spans="1:30" ht="12.75">
      <c r="A13" t="s">
        <v>8</v>
      </c>
      <c r="B13" s="7" t="s">
        <v>57</v>
      </c>
      <c r="C13" s="5">
        <f>RENTAL!C13/ACRES!C13</f>
        <v>64.56363636363636</v>
      </c>
      <c r="D13" s="5">
        <f>RENTAL!D13/ACRES!D13</f>
        <v>59.57720057720058</v>
      </c>
      <c r="E13" s="5">
        <f>RENTAL!E13/ACRES!E13</f>
        <v>66.85641957678827</v>
      </c>
      <c r="F13" s="5">
        <f>RENTAL!F13/ACRES!F13</f>
        <v>68.25089928057555</v>
      </c>
      <c r="G13" s="5">
        <f>RENTAL!G13/ACRES!G13</f>
        <v>68.1234458259325</v>
      </c>
      <c r="H13" s="5">
        <f>RENTAL!H13/ACRES!H13</f>
        <v>68.1234458259325</v>
      </c>
      <c r="I13" s="5">
        <f>RENTAL!I13/ACRES!I13</f>
        <v>68.1234458259325</v>
      </c>
      <c r="J13" s="5">
        <f>RENTAL!J13/ACRES!J13</f>
        <v>68.1234458259325</v>
      </c>
      <c r="K13" s="5">
        <f>RENTAL!K13/ACRES!K13</f>
        <v>68.1213603022894</v>
      </c>
      <c r="L13" s="5">
        <f>RENTAL!L13/ACRES!L13</f>
        <v>69.90289705713958</v>
      </c>
      <c r="M13" s="5">
        <f>RENTAL!M13/ACRES!M13</f>
        <v>70.7514525500323</v>
      </c>
      <c r="N13" s="5">
        <f>RENTAL!N13/ACRES!N13</f>
        <v>72.36669139283967</v>
      </c>
      <c r="O13" s="5">
        <f>RENTAL!O13/ACRES!O13</f>
        <v>71.4035332639696</v>
      </c>
      <c r="P13" s="5">
        <f>RENTAL!P13/ACRES!P13</f>
        <v>73.9650765025092</v>
      </c>
      <c r="Q13" s="5">
        <f>RENTAL!Q13/ACRES!Q13</f>
        <v>89.97843405597818</v>
      </c>
      <c r="R13" s="5">
        <f>RENTAL!R13/ACRES!R13</f>
        <v>97.67831991722055</v>
      </c>
      <c r="S13" s="5">
        <f>RENTAL!S13/ACRES!S13</f>
        <v>100.0249784818109</v>
      </c>
      <c r="T13" s="5">
        <f>RENTAL!T13/ACRES!T13</f>
        <v>100.3596351435249</v>
      </c>
      <c r="U13" s="5">
        <f>RENTAL!U13/ACRES!U13</f>
        <v>101.54749587646242</v>
      </c>
      <c r="V13" s="5">
        <f>RENTAL!V13/ACRES!V13</f>
        <v>101.77684185925705</v>
      </c>
      <c r="W13" s="5">
        <f>RENTAL!W13/ACRES!W13</f>
        <v>102.69014014317847</v>
      </c>
      <c r="X13" s="5">
        <f>RENTAL!X13/ACRES!X13</f>
        <v>104.68517343413906</v>
      </c>
      <c r="Y13" s="5">
        <f>RENTAL!Y13/ACRES!Y13</f>
        <v>106.14450418994382</v>
      </c>
      <c r="Z13" s="5">
        <f>RENTAL!Z13/ACRES!Z13</f>
        <v>109.76186271616565</v>
      </c>
      <c r="AA13" s="5">
        <f>RENTAL!AA13/ACRES!AA13</f>
        <v>111.10374677309244</v>
      </c>
      <c r="AB13" s="5">
        <f>RENTAL!AB13/ACRES!AB13</f>
        <v>111.3242884441927</v>
      </c>
      <c r="AC13" s="5">
        <f>RENTAL!AC13/ACRES!AC13</f>
        <v>113.1791041573959</v>
      </c>
      <c r="AD13" s="5">
        <f>RENTAL!AD13/ACRES!AD13</f>
        <v>115.14116541962233</v>
      </c>
    </row>
    <row r="14" spans="1:30" ht="12.75">
      <c r="A14" t="s">
        <v>9</v>
      </c>
      <c r="B14" s="5">
        <f>RENTAL!B14/ACRES!B14</f>
        <v>35.62673033015016</v>
      </c>
      <c r="C14" s="5">
        <f>RENTAL!C14/ACRES!C14</f>
        <v>40.38141233221128</v>
      </c>
      <c r="D14" s="5">
        <f>RENTAL!D14/ACRES!D14</f>
        <v>41.641584763859875</v>
      </c>
      <c r="E14" s="5">
        <f>RENTAL!E14/ACRES!E14</f>
        <v>42.09250178503908</v>
      </c>
      <c r="F14" s="5">
        <f>RENTAL!F14/ACRES!F14</f>
        <v>42.25648058932442</v>
      </c>
      <c r="G14" s="5">
        <f>RENTAL!G14/ACRES!G14</f>
        <v>42.23279788189303</v>
      </c>
      <c r="H14" s="5">
        <f>RENTAL!H14/ACRES!H14</f>
        <v>42.17942273292845</v>
      </c>
      <c r="I14" s="5">
        <f>RENTAL!I14/ACRES!I14</f>
        <v>42.00978444457753</v>
      </c>
      <c r="J14" s="5">
        <f>RENTAL!J14/ACRES!J14</f>
        <v>42.00978444457753</v>
      </c>
      <c r="K14" s="5">
        <f>RENTAL!K14/ACRES!K14</f>
        <v>42.005299743388534</v>
      </c>
      <c r="L14" s="5">
        <f>RENTAL!L14/ACRES!L14</f>
        <v>42.05602427138295</v>
      </c>
      <c r="M14" s="5">
        <f>RENTAL!M14/ACRES!M14</f>
        <v>42.040307156245866</v>
      </c>
      <c r="N14" s="5">
        <f>RENTAL!N14/ACRES!N14</f>
        <v>38.35910935737296</v>
      </c>
      <c r="O14" s="5">
        <f>RENTAL!O14/ACRES!O14</f>
        <v>36.95728422446258</v>
      </c>
      <c r="P14" s="5">
        <f>RENTAL!P14/ACRES!P14</f>
        <v>36.92375309166169</v>
      </c>
      <c r="Q14" s="5">
        <f>RENTAL!Q14/ACRES!Q14</f>
        <v>37.39586319070422</v>
      </c>
      <c r="R14" s="5">
        <f>RENTAL!R14/ACRES!R14</f>
        <v>37.407310279601084</v>
      </c>
      <c r="S14" s="5">
        <f>RENTAL!S14/ACRES!S14</f>
        <v>37.45116372179362</v>
      </c>
      <c r="T14" s="5">
        <f>RENTAL!T14/ACRES!T14</f>
        <v>37.496221567675995</v>
      </c>
      <c r="U14" s="5">
        <f>RENTAL!U14/ACRES!U14</f>
        <v>37.54472095387206</v>
      </c>
      <c r="V14" s="5">
        <f>RENTAL!V14/ACRES!V14</f>
        <v>37.59619945765369</v>
      </c>
      <c r="W14" s="5">
        <f>RENTAL!W14/ACRES!W14</f>
        <v>37.70203090082827</v>
      </c>
      <c r="X14" s="5">
        <f>RENTAL!X14/ACRES!X14</f>
        <v>38.838458260067455</v>
      </c>
      <c r="Y14" s="5">
        <f>RENTAL!Y14/ACRES!Y14</f>
        <v>39.1021005809979</v>
      </c>
      <c r="Z14" s="5">
        <f>RENTAL!Z14/ACRES!Z14</f>
        <v>39.243698908184825</v>
      </c>
      <c r="AA14" s="5">
        <f>RENTAL!AA14/ACRES!AA14</f>
        <v>40.12580018544108</v>
      </c>
      <c r="AB14" s="5">
        <f>RENTAL!AB14/ACRES!AB14</f>
        <v>41.321567017523364</v>
      </c>
      <c r="AC14" s="5">
        <f>RENTAL!AC14/ACRES!AC14</f>
        <v>43.212959926864684</v>
      </c>
      <c r="AD14" s="5">
        <f>RENTAL!AD14/ACRES!AD14</f>
        <v>45.16486001302204</v>
      </c>
    </row>
    <row r="15" spans="1:30" ht="12.75">
      <c r="A15" t="s">
        <v>10</v>
      </c>
      <c r="B15" s="5">
        <f>RENTAL!B15/ACRES!B15</f>
        <v>35.6414284895117</v>
      </c>
      <c r="C15" s="5">
        <f>RENTAL!C15/ACRES!C15</f>
        <v>41.21128706197343</v>
      </c>
      <c r="D15" s="5">
        <f>RENTAL!D15/ACRES!D15</f>
        <v>42.14398693663883</v>
      </c>
      <c r="E15" s="5">
        <f>RENTAL!E15/ACRES!E15</f>
        <v>42.67934463352334</v>
      </c>
      <c r="F15" s="5">
        <f>RENTAL!F15/ACRES!F15</f>
        <v>42.883944562501775</v>
      </c>
      <c r="G15" s="5">
        <f>RENTAL!G15/ACRES!G15</f>
        <v>42.89042871977689</v>
      </c>
      <c r="H15" s="5">
        <f>RENTAL!H15/ACRES!H15</f>
        <v>42.88946179227654</v>
      </c>
      <c r="I15" s="5">
        <f>RENTAL!I15/ACRES!I15</f>
        <v>42.94225210502478</v>
      </c>
      <c r="J15" s="5">
        <f>RENTAL!J15/ACRES!J15</f>
        <v>42.94225210502478</v>
      </c>
      <c r="K15" s="5">
        <f>RENTAL!K15/ACRES!K15</f>
        <v>42.947094475887454</v>
      </c>
      <c r="L15" s="5">
        <f>RENTAL!L15/ACRES!L15</f>
        <v>42.9682854140445</v>
      </c>
      <c r="M15" s="5">
        <f>RENTAL!M15/ACRES!M15</f>
        <v>42.953447683010744</v>
      </c>
      <c r="N15" s="5">
        <f>RENTAL!N15/ACRES!N15</f>
        <v>41.1714328974813</v>
      </c>
      <c r="O15" s="5">
        <f>RENTAL!O15/ACRES!O15</f>
        <v>39.42775603833738</v>
      </c>
      <c r="P15" s="5">
        <f>RENTAL!P15/ACRES!P15</f>
        <v>38.98456421573753</v>
      </c>
      <c r="Q15" s="5">
        <f>RENTAL!Q15/ACRES!Q15</f>
        <v>39.63220272405099</v>
      </c>
      <c r="R15" s="5">
        <f>RENTAL!R15/ACRES!R15</f>
        <v>39.59337775350556</v>
      </c>
      <c r="S15" s="5">
        <f>RENTAL!S15/ACRES!S15</f>
        <v>39.583156725708555</v>
      </c>
      <c r="T15" s="5">
        <f>RENTAL!T15/ACRES!T15</f>
        <v>39.72422753585148</v>
      </c>
      <c r="U15" s="5">
        <f>RENTAL!U15/ACRES!U15</f>
        <v>39.71565155324861</v>
      </c>
      <c r="V15" s="5">
        <f>RENTAL!V15/ACRES!V15</f>
        <v>39.896374854648464</v>
      </c>
      <c r="W15" s="5">
        <f>RENTAL!W15/ACRES!W15</f>
        <v>40.238246766856975</v>
      </c>
      <c r="X15" s="5">
        <f>RENTAL!X15/ACRES!X15</f>
        <v>42.81853726782536</v>
      </c>
      <c r="Y15" s="5">
        <f>RENTAL!Y15/ACRES!Y15</f>
        <v>43.493901649516935</v>
      </c>
      <c r="Z15" s="5">
        <f>RENTAL!Z15/ACRES!Z15</f>
        <v>44.84907143778651</v>
      </c>
      <c r="AA15" s="5">
        <f>RENTAL!AA15/ACRES!AA15</f>
        <v>47.02424666356196</v>
      </c>
      <c r="AB15" s="5">
        <f>RENTAL!AB15/ACRES!AB15</f>
        <v>48.62076002221216</v>
      </c>
      <c r="AC15" s="5">
        <f>RENTAL!AC15/ACRES!AC15</f>
        <v>50.63293250979563</v>
      </c>
      <c r="AD15" s="5">
        <f>RENTAL!AD15/ACRES!AD15</f>
        <v>52.010135130372994</v>
      </c>
    </row>
    <row r="16" spans="1:30" ht="12.75">
      <c r="A16" t="s">
        <v>11</v>
      </c>
      <c r="B16" s="5">
        <f>RENTAL!B16/ACRES!B16</f>
        <v>80</v>
      </c>
      <c r="C16" s="5">
        <f>RENTAL!C16/ACRES!C16</f>
        <v>80</v>
      </c>
      <c r="D16" s="5">
        <f>RENTAL!D16/ACRES!D16</f>
        <v>80</v>
      </c>
      <c r="E16" s="5">
        <f>RENTAL!E16/ACRES!E16</f>
        <v>80</v>
      </c>
      <c r="F16" s="5">
        <f>RENTAL!F16/ACRES!F16</f>
        <v>80</v>
      </c>
      <c r="G16" s="5">
        <f>RENTAL!G16/ACRES!G16</f>
        <v>80</v>
      </c>
      <c r="H16" s="5">
        <f>RENTAL!H16/ACRES!H16</f>
        <v>80</v>
      </c>
      <c r="I16" s="5">
        <f>RENTAL!I16/ACRES!I16</f>
        <v>80</v>
      </c>
      <c r="J16" s="5">
        <f>RENTAL!J16/ACRES!J16</f>
        <v>80</v>
      </c>
      <c r="K16" s="5">
        <f>RENTAL!K16/ACRES!K16</f>
        <v>80</v>
      </c>
      <c r="L16" s="7" t="s">
        <v>57</v>
      </c>
      <c r="M16" s="7" t="s">
        <v>57</v>
      </c>
      <c r="N16" s="7" t="s">
        <v>57</v>
      </c>
      <c r="O16" s="7" t="s">
        <v>57</v>
      </c>
      <c r="P16" s="5">
        <f>RENTAL!P16/ACRES!P16</f>
        <v>246.1</v>
      </c>
      <c r="Q16" s="5">
        <f>RENTAL!Q16/ACRES!Q16</f>
        <v>246.1</v>
      </c>
      <c r="R16" s="5">
        <f>RENTAL!R16/ACRES!R16</f>
        <v>108.2252427184466</v>
      </c>
      <c r="S16" s="5">
        <f>RENTAL!S16/ACRES!S16</f>
        <v>108.2252427184466</v>
      </c>
      <c r="T16" s="5">
        <f>RENTAL!T16/ACRES!T16</f>
        <v>93.39999999999999</v>
      </c>
      <c r="U16" s="5">
        <f>RENTAL!U16/ACRES!U16</f>
        <v>93.39999999999999</v>
      </c>
      <c r="V16" s="5">
        <f>RENTAL!V16/ACRES!V16</f>
        <v>93.39999999999999</v>
      </c>
      <c r="W16" s="5">
        <f>RENTAL!W16/ACRES!W16</f>
        <v>93.39999999999999</v>
      </c>
      <c r="X16" s="5">
        <f>RENTAL!X16/ACRES!X16</f>
        <v>93.39999999999999</v>
      </c>
      <c r="Y16" s="5">
        <f>RENTAL!Y16/ACRES!Y16</f>
        <v>93.39999999999999</v>
      </c>
      <c r="Z16" s="5">
        <f>RENTAL!Z16/ACRES!Z16</f>
        <v>57.81644498186215</v>
      </c>
      <c r="AA16" s="5">
        <f>RENTAL!AA16/ACRES!AA16</f>
        <v>57.69916367980884</v>
      </c>
      <c r="AB16" s="5">
        <f>RENTAL!AB16/ACRES!AB16</f>
        <v>52.30341502611491</v>
      </c>
      <c r="AC16" s="5">
        <f>RENTAL!AC16/ACRES!AC16</f>
        <v>52.30341502611491</v>
      </c>
      <c r="AD16" s="5">
        <f>RENTAL!AD16/ACRES!AD16</f>
        <v>50.4255092772804</v>
      </c>
    </row>
    <row r="17" spans="1:30" ht="12.75">
      <c r="A17" t="s">
        <v>12</v>
      </c>
      <c r="B17" s="5">
        <f>RENTAL!B17/ACRES!B17</f>
        <v>38.611269891756</v>
      </c>
      <c r="C17" s="5">
        <f>RENTAL!C17/ACRES!C17</f>
        <v>44.17737735000536</v>
      </c>
      <c r="D17" s="5">
        <f>RENTAL!D17/ACRES!D17</f>
        <v>44.90541303643011</v>
      </c>
      <c r="E17" s="5">
        <f>RENTAL!E17/ACRES!E17</f>
        <v>45.19940854772431</v>
      </c>
      <c r="F17" s="5">
        <f>RENTAL!F17/ACRES!F17</f>
        <v>45.377406480216244</v>
      </c>
      <c r="G17" s="5">
        <f>RENTAL!G17/ACRES!G17</f>
        <v>45.36916045424335</v>
      </c>
      <c r="H17" s="5">
        <f>RENTAL!H17/ACRES!H17</f>
        <v>45.551159831219906</v>
      </c>
      <c r="I17" s="5">
        <f>RENTAL!I17/ACRES!I17</f>
        <v>45.64557568892705</v>
      </c>
      <c r="J17" s="5">
        <f>RENTAL!J17/ACRES!J17</f>
        <v>45.64557568892705</v>
      </c>
      <c r="K17" s="5">
        <f>RENTAL!K17/ACRES!K17</f>
        <v>45.63902274210348</v>
      </c>
      <c r="L17" s="5">
        <f>RENTAL!L17/ACRES!L17</f>
        <v>45.60612631924937</v>
      </c>
      <c r="M17" s="5">
        <f>RENTAL!M17/ACRES!M17</f>
        <v>45.62389524817597</v>
      </c>
      <c r="N17" s="5">
        <f>RENTAL!N17/ACRES!N17</f>
        <v>40.01301302525778</v>
      </c>
      <c r="O17" s="5">
        <f>RENTAL!O17/ACRES!O17</f>
        <v>39.20290743834656</v>
      </c>
      <c r="P17" s="5">
        <f>RENTAL!P17/ACRES!P17</f>
        <v>38.956476730914176</v>
      </c>
      <c r="Q17" s="5">
        <f>RENTAL!Q17/ACRES!Q17</f>
        <v>39.025435614556045</v>
      </c>
      <c r="R17" s="5">
        <f>RENTAL!R17/ACRES!R17</f>
        <v>39.031889375338665</v>
      </c>
      <c r="S17" s="5">
        <f>RENTAL!S17/ACRES!S17</f>
        <v>39.018411998826586</v>
      </c>
      <c r="T17" s="5">
        <f>RENTAL!T17/ACRES!T17</f>
        <v>38.90473479162912</v>
      </c>
      <c r="U17" s="5">
        <f>RENTAL!U17/ACRES!U17</f>
        <v>38.93489703971369</v>
      </c>
      <c r="V17" s="5">
        <f>RENTAL!V17/ACRES!V17</f>
        <v>39.05875947391965</v>
      </c>
      <c r="W17" s="5">
        <f>RENTAL!W17/ACRES!W17</f>
        <v>41.11240235111845</v>
      </c>
      <c r="X17" s="5">
        <f>RENTAL!X17/ACRES!X17</f>
        <v>41.79965787399724</v>
      </c>
      <c r="Y17" s="5">
        <f>RENTAL!Y17/ACRES!Y17</f>
        <v>41.66498227069418</v>
      </c>
      <c r="Z17" s="5">
        <f>RENTAL!Z17/ACRES!Z17</f>
        <v>41.98434718821816</v>
      </c>
      <c r="AA17" s="5">
        <f>RENTAL!AA17/ACRES!AA17</f>
        <v>44.33184017712618</v>
      </c>
      <c r="AB17" s="5">
        <f>RENTAL!AB17/ACRES!AB17</f>
        <v>47.246463085790616</v>
      </c>
      <c r="AC17" s="5">
        <f>RENTAL!AC17/ACRES!AC17</f>
        <v>50.92140224824892</v>
      </c>
      <c r="AD17" s="5">
        <f>RENTAL!AD17/ACRES!AD17</f>
        <v>51.76447335562762</v>
      </c>
    </row>
    <row r="18" spans="1:30" ht="12.75">
      <c r="A18" t="s">
        <v>13</v>
      </c>
      <c r="B18" s="5">
        <f>RENTAL!B18/ACRES!B18</f>
        <v>62.86465536346795</v>
      </c>
      <c r="C18" s="5">
        <f>RENTAL!C18/ACRES!C18</f>
        <v>69.77142178508029</v>
      </c>
      <c r="D18" s="5">
        <f>RENTAL!D18/ACRES!D18</f>
        <v>70.50902176098084</v>
      </c>
      <c r="E18" s="5">
        <f>RENTAL!E18/ACRES!E18</f>
        <v>73.30827376234683</v>
      </c>
      <c r="F18" s="5">
        <f>RENTAL!F18/ACRES!F18</f>
        <v>75.36805491239656</v>
      </c>
      <c r="G18" s="5">
        <f>RENTAL!G18/ACRES!G18</f>
        <v>75.3450895737383</v>
      </c>
      <c r="H18" s="5">
        <f>RENTAL!H18/ACRES!H18</f>
        <v>75.99083896394444</v>
      </c>
      <c r="I18" s="5">
        <f>RENTAL!I18/ACRES!I18</f>
        <v>77.17237207315672</v>
      </c>
      <c r="J18" s="5">
        <f>RENTAL!J18/ACRES!J18</f>
        <v>77.17237207315672</v>
      </c>
      <c r="K18" s="5">
        <f>RENTAL!K18/ACRES!K18</f>
        <v>77.17124882308411</v>
      </c>
      <c r="L18" s="5">
        <f>RENTAL!L18/ACRES!L18</f>
        <v>77.52933338432352</v>
      </c>
      <c r="M18" s="5">
        <f>RENTAL!M18/ACRES!M18</f>
        <v>79.8028525144891</v>
      </c>
      <c r="N18" s="5">
        <f>RENTAL!N18/ACRES!N18</f>
        <v>85.73370566584529</v>
      </c>
      <c r="O18" s="5">
        <f>RENTAL!O18/ACRES!O18</f>
        <v>89.46370740888507</v>
      </c>
      <c r="P18" s="5">
        <f>RENTAL!P18/ACRES!P18</f>
        <v>93.53328795089917</v>
      </c>
      <c r="Q18" s="5">
        <f>RENTAL!Q18/ACRES!Q18</f>
        <v>96.5803294039304</v>
      </c>
      <c r="R18" s="5">
        <f>RENTAL!R18/ACRES!R18</f>
        <v>100.03413288790611</v>
      </c>
      <c r="S18" s="5">
        <f>RENTAL!S18/ACRES!S18</f>
        <v>101.07922566329175</v>
      </c>
      <c r="T18" s="5">
        <f>RENTAL!T18/ACRES!T18</f>
        <v>101.59389552466823</v>
      </c>
      <c r="U18" s="5">
        <f>RENTAL!U18/ACRES!U18</f>
        <v>102.16488827474636</v>
      </c>
      <c r="V18" s="5">
        <f>RENTAL!V18/ACRES!V18</f>
        <v>102.33716328920482</v>
      </c>
      <c r="W18" s="5">
        <f>RENTAL!W18/ACRES!W18</f>
        <v>103.36224723167993</v>
      </c>
      <c r="X18" s="5">
        <f>RENTAL!X18/ACRES!X18</f>
        <v>105.9443439944469</v>
      </c>
      <c r="Y18" s="5">
        <f>RENTAL!Y18/ACRES!Y18</f>
        <v>107.7467185578783</v>
      </c>
      <c r="Z18" s="5">
        <f>RENTAL!Z18/ACRES!Z18</f>
        <v>109.86952062739398</v>
      </c>
      <c r="AA18" s="5">
        <f>RENTAL!AA18/ACRES!AA18</f>
        <v>114.81832305971527</v>
      </c>
      <c r="AB18" s="5">
        <f>RENTAL!AB18/ACRES!AB18</f>
        <v>120.40249685962469</v>
      </c>
      <c r="AC18" s="5">
        <f>RENTAL!AC18/ACRES!AC18</f>
        <v>126.49051264023797</v>
      </c>
      <c r="AD18" s="5">
        <f>RENTAL!AD18/ACRES!AD18</f>
        <v>141.4007914949782</v>
      </c>
    </row>
    <row r="19" spans="1:30" ht="12.75">
      <c r="A19" t="s">
        <v>14</v>
      </c>
      <c r="B19" s="5">
        <f>RENTAL!B19/ACRES!B19</f>
        <v>57.10129603966936</v>
      </c>
      <c r="C19" s="5">
        <f>RENTAL!C19/ACRES!C19</f>
        <v>64.90804683118346</v>
      </c>
      <c r="D19" s="5">
        <f>RENTAL!D19/ACRES!D19</f>
        <v>66.02243877362349</v>
      </c>
      <c r="E19" s="5">
        <f>RENTAL!E19/ACRES!E19</f>
        <v>70.52557402053829</v>
      </c>
      <c r="F19" s="5">
        <f>RENTAL!F19/ACRES!F19</f>
        <v>72.1989897662887</v>
      </c>
      <c r="G19" s="5">
        <f>RENTAL!G19/ACRES!G19</f>
        <v>72.35111119246649</v>
      </c>
      <c r="H19" s="5">
        <f>RENTAL!H19/ACRES!H19</f>
        <v>73.09859462818534</v>
      </c>
      <c r="I19" s="5">
        <f>RENTAL!I19/ACRES!I19</f>
        <v>74.02476580727007</v>
      </c>
      <c r="J19" s="5">
        <f>RENTAL!J19/ACRES!J19</f>
        <v>74.02476580727007</v>
      </c>
      <c r="K19" s="5">
        <f>RENTAL!K19/ACRES!K19</f>
        <v>74.0248778403137</v>
      </c>
      <c r="L19" s="5">
        <f>RENTAL!L19/ACRES!L19</f>
        <v>74.11297141528199</v>
      </c>
      <c r="M19" s="5">
        <f>RENTAL!M19/ACRES!M19</f>
        <v>76.02452216240678</v>
      </c>
      <c r="N19" s="5">
        <f>RENTAL!N19/ACRES!N19</f>
        <v>80.07438386340287</v>
      </c>
      <c r="O19" s="5">
        <f>RENTAL!O19/ACRES!O19</f>
        <v>80.38349829671456</v>
      </c>
      <c r="P19" s="5">
        <f>RENTAL!P19/ACRES!P19</f>
        <v>81.61975875120152</v>
      </c>
      <c r="Q19" s="5">
        <f>RENTAL!Q19/ACRES!Q19</f>
        <v>84.49661670998638</v>
      </c>
      <c r="R19" s="5">
        <f>RENTAL!R19/ACRES!R19</f>
        <v>86.66824243087204</v>
      </c>
      <c r="S19" s="5">
        <f>RENTAL!S19/ACRES!S19</f>
        <v>87.66976751594474</v>
      </c>
      <c r="T19" s="5">
        <f>RENTAL!T19/ACRES!T19</f>
        <v>88.92238545393802</v>
      </c>
      <c r="U19" s="5">
        <f>RENTAL!U19/ACRES!U19</f>
        <v>90.16035597408413</v>
      </c>
      <c r="V19" s="5">
        <f>RENTAL!V19/ACRES!V19</f>
        <v>91.26707216336838</v>
      </c>
      <c r="W19" s="5">
        <f>RENTAL!W19/ACRES!W19</f>
        <v>92.35440581581479</v>
      </c>
      <c r="X19" s="5">
        <f>RENTAL!X19/ACRES!X19</f>
        <v>97.16904723822717</v>
      </c>
      <c r="Y19" s="5">
        <f>RENTAL!Y19/ACRES!Y19</f>
        <v>101.83413926892214</v>
      </c>
      <c r="Z19" s="5">
        <f>RENTAL!Z19/ACRES!Z19</f>
        <v>105.01882621348506</v>
      </c>
      <c r="AA19" s="5">
        <f>RENTAL!AA19/ACRES!AA19</f>
        <v>109.10325577487797</v>
      </c>
      <c r="AB19" s="5">
        <f>RENTAL!AB19/ACRES!AB19</f>
        <v>114.47113807705422</v>
      </c>
      <c r="AC19" s="5">
        <f>RENTAL!AC19/ACRES!AC19</f>
        <v>121.36128517475052</v>
      </c>
      <c r="AD19" s="5">
        <f>RENTAL!AD19/ACRES!AD19</f>
        <v>133.75602514940093</v>
      </c>
    </row>
    <row r="20" spans="1:30" ht="12.75">
      <c r="A20" t="s">
        <v>15</v>
      </c>
      <c r="B20" s="5">
        <f>RENTAL!B20/ACRES!B20</f>
        <v>68.3486736455295</v>
      </c>
      <c r="C20" s="5">
        <f>RENTAL!C20/ACRES!C20</f>
        <v>76.55034186190434</v>
      </c>
      <c r="D20" s="5">
        <f>RENTAL!D20/ACRES!D20</f>
        <v>76.79645042995692</v>
      </c>
      <c r="E20" s="5">
        <f>RENTAL!E20/ACRES!E20</f>
        <v>79.49443015729987</v>
      </c>
      <c r="F20" s="5">
        <f>RENTAL!F20/ACRES!F20</f>
        <v>81.0332976881193</v>
      </c>
      <c r="G20" s="5">
        <f>RENTAL!G20/ACRES!G20</f>
        <v>81.0685818930178</v>
      </c>
      <c r="H20" s="5">
        <f>RENTAL!H20/ACRES!H20</f>
        <v>81.4707202486343</v>
      </c>
      <c r="I20" s="5">
        <f>RENTAL!I20/ACRES!I20</f>
        <v>82.35029854337019</v>
      </c>
      <c r="J20" s="5">
        <f>RENTAL!J20/ACRES!J20</f>
        <v>82.35029854337019</v>
      </c>
      <c r="K20" s="5">
        <f>RENTAL!K20/ACRES!K20</f>
        <v>82.35651612878222</v>
      </c>
      <c r="L20" s="5">
        <f>RENTAL!L20/ACRES!L20</f>
        <v>82.53917681383047</v>
      </c>
      <c r="M20" s="5">
        <f>RENTAL!M20/ACRES!M20</f>
        <v>84.4388882526963</v>
      </c>
      <c r="N20" s="5">
        <f>RENTAL!N20/ACRES!N20</f>
        <v>91.19208829904021</v>
      </c>
      <c r="O20" s="5">
        <f>RENTAL!O20/ACRES!O20</f>
        <v>93.33059575935161</v>
      </c>
      <c r="P20" s="5">
        <f>RENTAL!P20/ACRES!P20</f>
        <v>95.82523487895187</v>
      </c>
      <c r="Q20" s="5">
        <f>RENTAL!Q20/ACRES!Q20</f>
        <v>98.52734175254831</v>
      </c>
      <c r="R20" s="5">
        <f>RENTAL!R20/ACRES!R20</f>
        <v>100.78718463267244</v>
      </c>
      <c r="S20" s="5">
        <f>RENTAL!S20/ACRES!S20</f>
        <v>101.86643471811908</v>
      </c>
      <c r="T20" s="5">
        <f>RENTAL!T20/ACRES!T20</f>
        <v>103.44209362476266</v>
      </c>
      <c r="U20" s="5">
        <f>RENTAL!U20/ACRES!U20</f>
        <v>104.28230523090174</v>
      </c>
      <c r="V20" s="5">
        <f>RENTAL!V20/ACRES!V20</f>
        <v>105.34059338666782</v>
      </c>
      <c r="W20" s="5">
        <f>RENTAL!W20/ACRES!W20</f>
        <v>106.16377922349942</v>
      </c>
      <c r="X20" s="5">
        <f>RENTAL!X20/ACRES!X20</f>
        <v>110.90074266112397</v>
      </c>
      <c r="Y20" s="5">
        <f>RENTAL!Y20/ACRES!Y20</f>
        <v>115.8428169338198</v>
      </c>
      <c r="Z20" s="5">
        <f>RENTAL!Z20/ACRES!Z20</f>
        <v>120.07084894446832</v>
      </c>
      <c r="AA20" s="5">
        <f>RENTAL!AA20/ACRES!AA20</f>
        <v>128.0956965834236</v>
      </c>
      <c r="AB20" s="5">
        <f>RENTAL!AB20/ACRES!AB20</f>
        <v>131.57462057337847</v>
      </c>
      <c r="AC20" s="5">
        <f>RENTAL!AC20/ACRES!AC20</f>
        <v>140.59073542641255</v>
      </c>
      <c r="AD20" s="5">
        <f>RENTAL!AD20/ACRES!AD20</f>
        <v>151.87514384382987</v>
      </c>
    </row>
    <row r="21" spans="1:30" ht="12.75">
      <c r="A21" t="s">
        <v>16</v>
      </c>
      <c r="B21" s="5">
        <f>RENTAL!B21/ACRES!B21</f>
        <v>48.030042744801236</v>
      </c>
      <c r="C21" s="5">
        <f>RENTAL!C21/ACRES!C21</f>
        <v>51.762004489469284</v>
      </c>
      <c r="D21" s="5">
        <f>RENTAL!D21/ACRES!D21</f>
        <v>52.347864124730975</v>
      </c>
      <c r="E21" s="5">
        <f>RENTAL!E21/ACRES!E21</f>
        <v>52.56259523563039</v>
      </c>
      <c r="F21" s="5">
        <f>RENTAL!F21/ACRES!F21</f>
        <v>52.789477691354904</v>
      </c>
      <c r="G21" s="5">
        <f>RENTAL!G21/ACRES!G21</f>
        <v>52.787515636727</v>
      </c>
      <c r="H21" s="5">
        <f>RENTAL!H21/ACRES!H21</f>
        <v>52.797866516456025</v>
      </c>
      <c r="I21" s="5">
        <f>RENTAL!I21/ACRES!I21</f>
        <v>52.79728219356134</v>
      </c>
      <c r="J21" s="5">
        <f>RENTAL!J21/ACRES!J21</f>
        <v>52.79728219356134</v>
      </c>
      <c r="K21" s="5">
        <f>RENTAL!K21/ACRES!K21</f>
        <v>52.79891781764852</v>
      </c>
      <c r="L21" s="5">
        <f>RENTAL!L21/ACRES!L21</f>
        <v>52.72724421695617</v>
      </c>
      <c r="M21" s="5">
        <f>RENTAL!M21/ACRES!M21</f>
        <v>52.633368006784906</v>
      </c>
      <c r="N21" s="5">
        <f>RENTAL!N21/ACRES!N21</f>
        <v>42.69805426760501</v>
      </c>
      <c r="O21" s="5">
        <f>RENTAL!O21/ACRES!O21</f>
        <v>40.439304060558065</v>
      </c>
      <c r="P21" s="5">
        <f>RENTAL!P21/ACRES!P21</f>
        <v>38.42495467948163</v>
      </c>
      <c r="Q21" s="5">
        <f>RENTAL!Q21/ACRES!Q21</f>
        <v>38.653838445592555</v>
      </c>
      <c r="R21" s="5">
        <f>RENTAL!R21/ACRES!R21</f>
        <v>38.715666944786165</v>
      </c>
      <c r="S21" s="5">
        <f>RENTAL!S21/ACRES!S21</f>
        <v>38.75406536039874</v>
      </c>
      <c r="T21" s="5">
        <f>RENTAL!T21/ACRES!T21</f>
        <v>38.70759384768204</v>
      </c>
      <c r="U21" s="5">
        <f>RENTAL!U21/ACRES!U21</f>
        <v>38.80894961980979</v>
      </c>
      <c r="V21" s="5">
        <f>RENTAL!V21/ACRES!V21</f>
        <v>39.05997967831514</v>
      </c>
      <c r="W21" s="5">
        <f>RENTAL!W21/ACRES!W21</f>
        <v>39.257057890688394</v>
      </c>
      <c r="X21" s="5">
        <f>RENTAL!X21/ACRES!X21</f>
        <v>39.35304865500475</v>
      </c>
      <c r="Y21" s="5">
        <f>RENTAL!Y21/ACRES!Y21</f>
        <v>39.545487152722394</v>
      </c>
      <c r="Z21" s="5">
        <f>RENTAL!Z21/ACRES!Z21</f>
        <v>39.897951446137164</v>
      </c>
      <c r="AA21" s="5">
        <f>RENTAL!AA21/ACRES!AA21</f>
        <v>40.15219697487862</v>
      </c>
      <c r="AB21" s="5">
        <f>RENTAL!AB21/ACRES!AB21</f>
        <v>40.60915809726398</v>
      </c>
      <c r="AC21" s="5">
        <f>RENTAL!AC21/ACRES!AC21</f>
        <v>41.09500084087571</v>
      </c>
      <c r="AD21" s="5">
        <f>RENTAL!AD21/ACRES!AD21</f>
        <v>42.002671461509536</v>
      </c>
    </row>
    <row r="22" spans="1:30" ht="12.75">
      <c r="A22" t="s">
        <v>17</v>
      </c>
      <c r="B22" s="5">
        <f>RENTAL!B22/ACRES!B22</f>
        <v>54.941464259534996</v>
      </c>
      <c r="C22" s="5">
        <f>RENTAL!C22/ACRES!C22</f>
        <v>58.4565272343333</v>
      </c>
      <c r="D22" s="5">
        <f>RENTAL!D22/ACRES!D22</f>
        <v>58.674821214890905</v>
      </c>
      <c r="E22" s="5">
        <f>RENTAL!E22/ACRES!E22</f>
        <v>58.83934400447987</v>
      </c>
      <c r="F22" s="5">
        <f>RENTAL!F22/ACRES!F22</f>
        <v>58.92677429929736</v>
      </c>
      <c r="G22" s="5">
        <f>RENTAL!G22/ACRES!G22</f>
        <v>58.91998399673519</v>
      </c>
      <c r="H22" s="5">
        <f>RENTAL!H22/ACRES!H22</f>
        <v>59.02213614426293</v>
      </c>
      <c r="I22" s="5">
        <f>RENTAL!I22/ACRES!I22</f>
        <v>59.315074077713525</v>
      </c>
      <c r="J22" s="5">
        <f>RENTAL!J22/ACRES!J22</f>
        <v>59.315074077713525</v>
      </c>
      <c r="K22" s="5">
        <f>RENTAL!K22/ACRES!K22</f>
        <v>59.31667579539426</v>
      </c>
      <c r="L22" s="5">
        <f>RENTAL!L22/ACRES!L22</f>
        <v>59.48891752284162</v>
      </c>
      <c r="M22" s="5">
        <f>RENTAL!M22/ACRES!M22</f>
        <v>59.57813579412071</v>
      </c>
      <c r="N22" s="5">
        <f>RENTAL!N22/ACRES!N22</f>
        <v>65.35709423853716</v>
      </c>
      <c r="O22" s="5">
        <f>RENTAL!O22/ACRES!O22</f>
        <v>67.5535309857247</v>
      </c>
      <c r="P22" s="5">
        <f>RENTAL!P22/ACRES!P22</f>
        <v>69.29879558024136</v>
      </c>
      <c r="Q22" s="5">
        <f>RENTAL!Q22/ACRES!Q22</f>
        <v>71.05357268822347</v>
      </c>
      <c r="R22" s="5">
        <f>RENTAL!R22/ACRES!R22</f>
        <v>72.02152722564465</v>
      </c>
      <c r="S22" s="5">
        <f>RENTAL!S22/ACRES!S22</f>
        <v>72.85688319924388</v>
      </c>
      <c r="T22" s="5">
        <f>RENTAL!T22/ACRES!T22</f>
        <v>73.76801366749484</v>
      </c>
      <c r="U22" s="5">
        <f>RENTAL!U22/ACRES!U22</f>
        <v>74.42070449531937</v>
      </c>
      <c r="V22" s="5">
        <f>RENTAL!V22/ACRES!V22</f>
        <v>75.14214874651478</v>
      </c>
      <c r="W22" s="5">
        <f>RENTAL!W22/ACRES!W22</f>
        <v>76.314175176244</v>
      </c>
      <c r="X22" s="5">
        <f>RENTAL!X22/ACRES!X22</f>
        <v>97.84129958997114</v>
      </c>
      <c r="Y22" s="5">
        <f>RENTAL!Y22/ACRES!Y22</f>
        <v>103.64778509153219</v>
      </c>
      <c r="Z22" s="5">
        <f>RENTAL!Z22/ACRES!Z22</f>
        <v>105.76256555033854</v>
      </c>
      <c r="AA22" s="5">
        <f>RENTAL!AA22/ACRES!AA22</f>
        <v>111.2102885052716</v>
      </c>
      <c r="AB22" s="5">
        <f>RENTAL!AB22/ACRES!AB22</f>
        <v>116.16992889396182</v>
      </c>
      <c r="AC22" s="5">
        <f>RENTAL!AC22/ACRES!AC22</f>
        <v>123.29116242153188</v>
      </c>
      <c r="AD22" s="5">
        <f>RENTAL!AD22/ACRES!AD22</f>
        <v>131.97892346310056</v>
      </c>
    </row>
    <row r="23" spans="1:30" ht="12.75">
      <c r="A23" t="s">
        <v>18</v>
      </c>
      <c r="B23" s="5">
        <f>RENTAL!B23/ACRES!B23</f>
        <v>39.270891054254605</v>
      </c>
      <c r="C23" s="5">
        <f>RENTAL!C23/ACRES!C23</f>
        <v>42.55824143814328</v>
      </c>
      <c r="D23" s="5">
        <f>RENTAL!D23/ACRES!D23</f>
        <v>43.36247256480333</v>
      </c>
      <c r="E23" s="5">
        <f>RENTAL!E23/ACRES!E23</f>
        <v>43.7370020799062</v>
      </c>
      <c r="F23" s="5">
        <f>RENTAL!F23/ACRES!F23</f>
        <v>43.961068943864944</v>
      </c>
      <c r="G23" s="5">
        <f>RENTAL!G23/ACRES!G23</f>
        <v>43.94310089248957</v>
      </c>
      <c r="H23" s="5">
        <f>RENTAL!H23/ACRES!H23</f>
        <v>43.998211018077626</v>
      </c>
      <c r="I23" s="5">
        <f>RENTAL!I23/ACRES!I23</f>
        <v>44.09099468946102</v>
      </c>
      <c r="J23" s="5">
        <f>RENTAL!J23/ACRES!J23</f>
        <v>44.09099468946102</v>
      </c>
      <c r="K23" s="5">
        <f>RENTAL!K23/ACRES!K23</f>
        <v>44.09144917743089</v>
      </c>
      <c r="L23" s="5">
        <f>RENTAL!L23/ACRES!L23</f>
        <v>44.106775309533454</v>
      </c>
      <c r="M23" s="5">
        <f>RENTAL!M23/ACRES!M23</f>
        <v>44.07589185670904</v>
      </c>
      <c r="N23" s="5">
        <f>RENTAL!N23/ACRES!N23</f>
        <v>42.058598228883625</v>
      </c>
      <c r="O23" s="5">
        <f>RENTAL!O23/ACRES!O23</f>
        <v>42.14588967492948</v>
      </c>
      <c r="P23" s="5">
        <f>RENTAL!P23/ACRES!P23</f>
        <v>43.141884385506984</v>
      </c>
      <c r="Q23" s="5">
        <f>RENTAL!Q23/ACRES!Q23</f>
        <v>44.174725746383054</v>
      </c>
      <c r="R23" s="5">
        <f>RENTAL!R23/ACRES!R23</f>
        <v>44.314165693947835</v>
      </c>
      <c r="S23" s="5">
        <f>RENTAL!S23/ACRES!S23</f>
        <v>44.41197745888118</v>
      </c>
      <c r="T23" s="5">
        <f>RENTAL!T23/ACRES!T23</f>
        <v>46.116946815943976</v>
      </c>
      <c r="U23" s="5">
        <f>RENTAL!U23/ACRES!U23</f>
        <v>46.65719711795452</v>
      </c>
      <c r="V23" s="5">
        <f>RENTAL!V23/ACRES!V23</f>
        <v>50.50866392620498</v>
      </c>
      <c r="W23" s="5">
        <f>RENTAL!W23/ACRES!W23</f>
        <v>52.331554928653645</v>
      </c>
      <c r="X23" s="5">
        <f>RENTAL!X23/ACRES!X23</f>
        <v>53.1254318849015</v>
      </c>
      <c r="Y23" s="5">
        <f>RENTAL!Y23/ACRES!Y23</f>
        <v>53.66593521250835</v>
      </c>
      <c r="Z23" s="5">
        <f>RENTAL!Z23/ACRES!Z23</f>
        <v>56.623237913672575</v>
      </c>
      <c r="AA23" s="5">
        <f>RENTAL!AA23/ACRES!AA23</f>
        <v>61.62763183372348</v>
      </c>
      <c r="AB23" s="5">
        <f>RENTAL!AB23/ACRES!AB23</f>
        <v>63.238521336947436</v>
      </c>
      <c r="AC23" s="5">
        <f>RENTAL!AC23/ACRES!AC23</f>
        <v>67.23160624012218</v>
      </c>
      <c r="AD23" s="5">
        <f>RENTAL!AD23/ACRES!AD23</f>
        <v>70.47935325394002</v>
      </c>
    </row>
    <row r="24" spans="1:30" ht="12.75">
      <c r="A24" t="s">
        <v>19</v>
      </c>
      <c r="B24" s="5">
        <f>RENTAL!B24/ACRES!B24</f>
        <v>45.7034190351137</v>
      </c>
      <c r="C24" s="5">
        <f>RENTAL!C24/ACRES!C24</f>
        <v>48.79921185120523</v>
      </c>
      <c r="D24" s="5">
        <f>RENTAL!D24/ACRES!D24</f>
        <v>49.265954436621826</v>
      </c>
      <c r="E24" s="5">
        <f>RENTAL!E24/ACRES!E24</f>
        <v>49.39475004445923</v>
      </c>
      <c r="F24" s="5">
        <f>RENTAL!F24/ACRES!F24</f>
        <v>49.41924316262208</v>
      </c>
      <c r="G24" s="5">
        <f>RENTAL!G24/ACRES!G24</f>
        <v>49.43077396571934</v>
      </c>
      <c r="H24" s="5">
        <f>RENTAL!H24/ACRES!H24</f>
        <v>49.519431037831374</v>
      </c>
      <c r="I24" s="5">
        <f>RENTAL!I24/ACRES!I24</f>
        <v>49.53444056070966</v>
      </c>
      <c r="J24" s="5">
        <f>RENTAL!J24/ACRES!J24</f>
        <v>49.53444056070966</v>
      </c>
      <c r="K24" s="5">
        <f>RENTAL!K24/ACRES!K24</f>
        <v>49.533421109370984</v>
      </c>
      <c r="L24" s="5">
        <f>RENTAL!L24/ACRES!L24</f>
        <v>49.57396316688497</v>
      </c>
      <c r="M24" s="5">
        <f>RENTAL!M24/ACRES!M24</f>
        <v>49.55388786625451</v>
      </c>
      <c r="N24" s="5">
        <f>RENTAL!N24/ACRES!N24</f>
        <v>50.06073957921332</v>
      </c>
      <c r="O24" s="5">
        <f>RENTAL!O24/ACRES!O24</f>
        <v>50.145677113512576</v>
      </c>
      <c r="P24" s="5">
        <f>RENTAL!P24/ACRES!P24</f>
        <v>50.1053277570047</v>
      </c>
      <c r="Q24" s="5">
        <f>RENTAL!Q24/ACRES!Q24</f>
        <v>50.108657641147396</v>
      </c>
      <c r="R24" s="5">
        <f>RENTAL!R24/ACRES!R24</f>
        <v>50.151148916710454</v>
      </c>
      <c r="S24" s="5">
        <f>RENTAL!S24/ACRES!S24</f>
        <v>50.173515440316024</v>
      </c>
      <c r="T24" s="5">
        <f>RENTAL!T24/ACRES!T24</f>
        <v>50.06002180366386</v>
      </c>
      <c r="U24" s="5">
        <f>RENTAL!U24/ACRES!U24</f>
        <v>49.91223689858822</v>
      </c>
      <c r="V24" s="5">
        <f>RENTAL!V24/ACRES!V24</f>
        <v>49.695217576157354</v>
      </c>
      <c r="W24" s="5">
        <f>RENTAL!W24/ACRES!W24</f>
        <v>49.699646350671124</v>
      </c>
      <c r="X24" s="5">
        <f>RENTAL!X24/ACRES!X24</f>
        <v>50.199778938056724</v>
      </c>
      <c r="Y24" s="5">
        <f>RENTAL!Y24/ACRES!Y24</f>
        <v>52.28189740864851</v>
      </c>
      <c r="Z24" s="5">
        <f>RENTAL!Z24/ACRES!Z24</f>
        <v>52.64533045218486</v>
      </c>
      <c r="AA24" s="5">
        <f>RENTAL!AA24/ACRES!AA24</f>
        <v>51.866128774814506</v>
      </c>
      <c r="AB24" s="5">
        <f>RENTAL!AB24/ACRES!AB24</f>
        <v>49.49950293282194</v>
      </c>
      <c r="AC24" s="5">
        <f>RENTAL!AC24/ACRES!AC24</f>
        <v>46.22019780503192</v>
      </c>
      <c r="AD24" s="5">
        <f>RENTAL!AD24/ACRES!AD24</f>
        <v>46.37087295601578</v>
      </c>
    </row>
    <row r="25" spans="1:30" ht="12.75">
      <c r="A25" t="s">
        <v>20</v>
      </c>
      <c r="B25" s="5">
        <f>RENTAL!B25/ACRES!B25</f>
        <v>48.953070528291754</v>
      </c>
      <c r="C25" s="5">
        <f>RENTAL!C25/ACRES!C25</f>
        <v>59.09403371776387</v>
      </c>
      <c r="D25" s="5">
        <f>RENTAL!D25/ACRES!D25</f>
        <v>61.10676847469368</v>
      </c>
      <c r="E25" s="5">
        <f>RENTAL!E25/ACRES!E25</f>
        <v>67.33717805110184</v>
      </c>
      <c r="F25" s="5">
        <f>RENTAL!F25/ACRES!F25</f>
        <v>71.62397196972194</v>
      </c>
      <c r="G25" s="5">
        <f>RENTAL!G25/ACRES!G25</f>
        <v>71.9014285542948</v>
      </c>
      <c r="H25" s="5">
        <f>RENTAL!H25/ACRES!H25</f>
        <v>72.84958688950175</v>
      </c>
      <c r="I25" s="5">
        <f>RENTAL!I25/ACRES!I25</f>
        <v>73.18160741201817</v>
      </c>
      <c r="J25" s="5">
        <f>RENTAL!J25/ACRES!J25</f>
        <v>73.18160741201817</v>
      </c>
      <c r="K25" s="5">
        <f>RENTAL!K25/ACRES!K25</f>
        <v>73.19641971301222</v>
      </c>
      <c r="L25" s="5">
        <f>RENTAL!L25/ACRES!L25</f>
        <v>72.99142468419886</v>
      </c>
      <c r="M25" s="5">
        <f>RENTAL!M25/ACRES!M25</f>
        <v>73.29184084127782</v>
      </c>
      <c r="N25" s="5">
        <f>RENTAL!N25/ACRES!N25</f>
        <v>78.0376379817636</v>
      </c>
      <c r="O25" s="5">
        <f>RENTAL!O25/ACRES!O25</f>
        <v>85.97396340471754</v>
      </c>
      <c r="P25" s="5">
        <f>RENTAL!P25/ACRES!P25</f>
        <v>89.52408079326608</v>
      </c>
      <c r="Q25" s="5">
        <f>RENTAL!Q25/ACRES!Q25</f>
        <v>97.87593032374696</v>
      </c>
      <c r="R25" s="5">
        <f>RENTAL!R25/ACRES!R25</f>
        <v>110.72445339517895</v>
      </c>
      <c r="S25" s="5">
        <f>RENTAL!S25/ACRES!S25</f>
        <v>117.7928167590503</v>
      </c>
      <c r="T25" s="5">
        <f>RENTAL!T25/ACRES!T25</f>
        <v>120.67700094036365</v>
      </c>
      <c r="U25" s="5">
        <f>RENTAL!U25/ACRES!U25</f>
        <v>121.04498474054228</v>
      </c>
      <c r="V25" s="5">
        <f>RENTAL!V25/ACRES!V25</f>
        <v>121.88731766547446</v>
      </c>
      <c r="W25" s="5">
        <f>RENTAL!W25/ACRES!W25</f>
        <v>122.84639705830863</v>
      </c>
      <c r="X25" s="5">
        <f>RENTAL!X25/ACRES!X25</f>
        <v>125.384317714437</v>
      </c>
      <c r="Y25" s="5">
        <f>RENTAL!Y25/ACRES!Y25</f>
        <v>128.439257980228</v>
      </c>
      <c r="Z25" s="5">
        <f>RENTAL!Z25/ACRES!Z25</f>
        <v>134.54025577776426</v>
      </c>
      <c r="AA25" s="5">
        <f>RENTAL!AA25/ACRES!AA25</f>
        <v>138.22645520608697</v>
      </c>
      <c r="AB25" s="5">
        <f>RENTAL!AB25/ACRES!AB25</f>
        <v>140.8294945260318</v>
      </c>
      <c r="AC25" s="5">
        <f>RENTAL!AC25/ACRES!AC25</f>
        <v>145.63441868523662</v>
      </c>
      <c r="AD25" s="5">
        <f>RENTAL!AD25/ACRES!AD25</f>
        <v>154.89111991627647</v>
      </c>
    </row>
    <row r="26" spans="1:30" ht="12.75">
      <c r="A26" t="s">
        <v>21</v>
      </c>
      <c r="B26" s="5">
        <f>RENTAL!B26/ACRES!B26</f>
        <v>45</v>
      </c>
      <c r="C26" s="5">
        <f>RENTAL!C26/ACRES!C26</f>
        <v>45</v>
      </c>
      <c r="D26" s="5">
        <f>RENTAL!D26/ACRES!D26</f>
        <v>45</v>
      </c>
      <c r="E26" s="5">
        <f>RENTAL!E26/ACRES!E26</f>
        <v>46.57534246575342</v>
      </c>
      <c r="F26" s="5">
        <f>RENTAL!F26/ACRES!F26</f>
        <v>46.57534246575342</v>
      </c>
      <c r="G26" s="5">
        <f>RENTAL!G26/ACRES!G26</f>
        <v>46.57534246575342</v>
      </c>
      <c r="H26" s="5">
        <f>RENTAL!H26/ACRES!H26</f>
        <v>46.57534246575342</v>
      </c>
      <c r="I26" s="5">
        <f>RENTAL!I26/ACRES!I26</f>
        <v>46.57534246575342</v>
      </c>
      <c r="J26" s="5">
        <f>RENTAL!J26/ACRES!J26</f>
        <v>46.57534246575342</v>
      </c>
      <c r="K26" s="5">
        <f>RENTAL!K26/ACRES!K26</f>
        <v>46.57534246575342</v>
      </c>
      <c r="L26" s="5">
        <f>RENTAL!L26/ACRES!L26</f>
        <v>113.60594795539032</v>
      </c>
      <c r="M26" s="5">
        <f>RENTAL!M26/ACRES!M26</f>
        <v>112.77891156462583</v>
      </c>
      <c r="N26" s="5">
        <f>RENTAL!N26/ACRES!N26</f>
        <v>99.73155526992288</v>
      </c>
      <c r="O26" s="5">
        <f>RENTAL!O26/ACRES!O26</f>
        <v>104.01453038674032</v>
      </c>
      <c r="P26" s="5">
        <f>RENTAL!P26/ACRES!P26</f>
        <v>104.01453038674032</v>
      </c>
      <c r="Q26" s="5">
        <f>RENTAL!Q26/ACRES!Q26</f>
        <v>103.23912863070538</v>
      </c>
      <c r="R26" s="5">
        <f>RENTAL!R26/ACRES!R26</f>
        <v>103.80344398340247</v>
      </c>
      <c r="S26" s="5">
        <f>RENTAL!S26/ACRES!S26</f>
        <v>103.80344398340247</v>
      </c>
      <c r="T26" s="5">
        <f>RENTAL!T26/ACRES!T26</f>
        <v>103.80344398340247</v>
      </c>
      <c r="U26" s="5">
        <f>RENTAL!U26/ACRES!U26</f>
        <v>103.80344398340247</v>
      </c>
      <c r="V26" s="5">
        <f>RENTAL!V26/ACRES!V26</f>
        <v>91.59395380434783</v>
      </c>
      <c r="W26" s="5">
        <f>RENTAL!W26/ACRES!W26</f>
        <v>91.59395380434783</v>
      </c>
      <c r="X26" s="5">
        <f>RENTAL!X26/ACRES!X26</f>
        <v>101.61749084249085</v>
      </c>
      <c r="Y26" s="5">
        <f>RENTAL!Y26/ACRES!Y26</f>
        <v>110.63618290258448</v>
      </c>
      <c r="Z26" s="5">
        <f>RENTAL!Z26/ACRES!Z26</f>
        <v>172.52885906040268</v>
      </c>
      <c r="AA26" s="5">
        <f>RENTAL!AA26/ACRES!AA26</f>
        <v>172.52885906040268</v>
      </c>
      <c r="AB26" s="5">
        <f>RENTAL!AB26/ACRES!AB26</f>
        <v>207.20000000000002</v>
      </c>
      <c r="AC26" s="5">
        <f>RENTAL!AC26/ACRES!AC26</f>
        <v>207.20000000000002</v>
      </c>
      <c r="AD26" s="5">
        <f>RENTAL!AD26/ACRES!AD26</f>
        <v>207.20000000000002</v>
      </c>
    </row>
    <row r="27" spans="1:30" ht="12.75">
      <c r="A27" t="s">
        <v>22</v>
      </c>
      <c r="B27" s="5">
        <f>RENTAL!B27/ACRES!B27</f>
        <v>52.44488370204996</v>
      </c>
      <c r="C27" s="5">
        <f>RENTAL!C27/ACRES!C27</f>
        <v>57.068853830522905</v>
      </c>
      <c r="D27" s="5">
        <f>RENTAL!D27/ACRES!D27</f>
        <v>57.58706019546148</v>
      </c>
      <c r="E27" s="5">
        <f>RENTAL!E27/ACRES!E27</f>
        <v>58.52226125789515</v>
      </c>
      <c r="F27" s="5">
        <f>RENTAL!F27/ACRES!F27</f>
        <v>59.27712280699928</v>
      </c>
      <c r="G27" s="5">
        <f>RENTAL!G27/ACRES!G27</f>
        <v>58.98728350945543</v>
      </c>
      <c r="H27" s="5">
        <f>RENTAL!H27/ACRES!H27</f>
        <v>59.0189514468855</v>
      </c>
      <c r="I27" s="5">
        <f>RENTAL!I27/ACRES!I27</f>
        <v>59.25355604399683</v>
      </c>
      <c r="J27" s="5">
        <f>RENTAL!J27/ACRES!J27</f>
        <v>59.25355604399683</v>
      </c>
      <c r="K27" s="5">
        <f>RENTAL!K27/ACRES!K27</f>
        <v>59.25099699201002</v>
      </c>
      <c r="L27" s="5">
        <f>RENTAL!L27/ACRES!L27</f>
        <v>58.72698537498536</v>
      </c>
      <c r="M27" s="5">
        <f>RENTAL!M27/ACRES!M27</f>
        <v>58.82308064921161</v>
      </c>
      <c r="N27" s="5">
        <f>RENTAL!N27/ACRES!N27</f>
        <v>58.067960935033284</v>
      </c>
      <c r="O27" s="5">
        <f>RENTAL!O27/ACRES!O27</f>
        <v>57.87620563955571</v>
      </c>
      <c r="P27" s="5">
        <f>RENTAL!P27/ACRES!P27</f>
        <v>57.76549821534774</v>
      </c>
      <c r="Q27" s="5">
        <f>RENTAL!Q27/ACRES!Q27</f>
        <v>60.52434190226323</v>
      </c>
      <c r="R27" s="5">
        <f>RENTAL!R27/ACRES!R27</f>
        <v>66.18658303951248</v>
      </c>
      <c r="S27" s="5">
        <f>RENTAL!S27/ACRES!S27</f>
        <v>68.55715240725387</v>
      </c>
      <c r="T27" s="5">
        <f>RENTAL!T27/ACRES!T27</f>
        <v>71.57528589311035</v>
      </c>
      <c r="U27" s="5">
        <f>RENTAL!U27/ACRES!U27</f>
        <v>72.4052419835568</v>
      </c>
      <c r="V27" s="5">
        <f>RENTAL!V27/ACRES!V27</f>
        <v>74.36002558793673</v>
      </c>
      <c r="W27" s="5">
        <f>RENTAL!W27/ACRES!W27</f>
        <v>75.89325741181645</v>
      </c>
      <c r="X27" s="5">
        <f>RENTAL!X27/ACRES!X27</f>
        <v>79.17265517068542</v>
      </c>
      <c r="Y27" s="5">
        <f>RENTAL!Y27/ACRES!Y27</f>
        <v>82.93794768931579</v>
      </c>
      <c r="Z27" s="5">
        <f>RENTAL!Z27/ACRES!Z27</f>
        <v>85.65689347199195</v>
      </c>
      <c r="AA27" s="5">
        <f>RENTAL!AA27/ACRES!AA27</f>
        <v>88.27999817398778</v>
      </c>
      <c r="AB27" s="5">
        <f>RENTAL!AB27/ACRES!AB27</f>
        <v>90.5313502583994</v>
      </c>
      <c r="AC27" s="5">
        <f>RENTAL!AC27/ACRES!AC27</f>
        <v>94.16571203462638</v>
      </c>
      <c r="AD27" s="5">
        <f>RENTAL!AD27/ACRES!AD27</f>
        <v>104.14361829014949</v>
      </c>
    </row>
    <row r="28" spans="1:30" ht="12.75">
      <c r="A28" t="s">
        <v>23</v>
      </c>
      <c r="B28" s="5">
        <f>RENTAL!B28/ACRES!B28</f>
        <v>47.318244789471784</v>
      </c>
      <c r="C28" s="5">
        <f>RENTAL!C28/ACRES!C28</f>
        <v>56.503122302956996</v>
      </c>
      <c r="D28" s="5">
        <f>RENTAL!D28/ACRES!D28</f>
        <v>55.884717463578106</v>
      </c>
      <c r="E28" s="5">
        <f>RENTAL!E28/ACRES!E28</f>
        <v>55.640984230646346</v>
      </c>
      <c r="F28" s="5">
        <f>RENTAL!F28/ACRES!F28</f>
        <v>55.56787335435647</v>
      </c>
      <c r="G28" s="5">
        <f>RENTAL!G28/ACRES!G28</f>
        <v>55.475602103488974</v>
      </c>
      <c r="H28" s="5">
        <f>RENTAL!H28/ACRES!H28</f>
        <v>55.41735308839961</v>
      </c>
      <c r="I28" s="5">
        <f>RENTAL!I28/ACRES!I28</f>
        <v>55.49628713030546</v>
      </c>
      <c r="J28" s="5">
        <f>RENTAL!J28/ACRES!J28</f>
        <v>55.49628713030546</v>
      </c>
      <c r="K28" s="5">
        <f>RENTAL!K28/ACRES!K28</f>
        <v>55.488766793399186</v>
      </c>
      <c r="L28" s="5">
        <f>RENTAL!L28/ACRES!L28</f>
        <v>55.52034220383075</v>
      </c>
      <c r="M28" s="5">
        <f>RENTAL!M28/ACRES!M28</f>
        <v>54.69415868092418</v>
      </c>
      <c r="N28" s="5">
        <f>RENTAL!N28/ACRES!N28</f>
        <v>54.160819528755596</v>
      </c>
      <c r="O28" s="5">
        <f>RENTAL!O28/ACRES!O28</f>
        <v>54.48532009184254</v>
      </c>
      <c r="P28" s="5">
        <f>RENTAL!P28/ACRES!P28</f>
        <v>53.51209704420814</v>
      </c>
      <c r="Q28" s="5">
        <f>RENTAL!Q28/ACRES!Q28</f>
        <v>54.65411488937017</v>
      </c>
      <c r="R28" s="5">
        <f>RENTAL!R28/ACRES!R28</f>
        <v>56.522115352002906</v>
      </c>
      <c r="S28" s="5">
        <f>RENTAL!S28/ACRES!S28</f>
        <v>58.10700486971584</v>
      </c>
      <c r="T28" s="5">
        <f>RENTAL!T28/ACRES!T28</f>
        <v>58.636707023493926</v>
      </c>
      <c r="U28" s="5">
        <f>RENTAL!U28/ACRES!U28</f>
        <v>58.920813588080364</v>
      </c>
      <c r="V28" s="5">
        <f>RENTAL!V28/ACRES!V28</f>
        <v>59.56618260320511</v>
      </c>
      <c r="W28" s="5">
        <f>RENTAL!W28/ACRES!W28</f>
        <v>60.28242741124575</v>
      </c>
      <c r="X28" s="5">
        <f>RENTAL!X28/ACRES!X28</f>
        <v>61.75150811648664</v>
      </c>
      <c r="Y28" s="5">
        <f>RENTAL!Y28/ACRES!Y28</f>
        <v>64.24760151908686</v>
      </c>
      <c r="Z28" s="5">
        <f>RENTAL!Z28/ACRES!Z28</f>
        <v>65.61701617906562</v>
      </c>
      <c r="AA28" s="5">
        <f>RENTAL!AA28/ACRES!AA28</f>
        <v>67.43654378085087</v>
      </c>
      <c r="AB28" s="5">
        <f>RENTAL!AB28/ACRES!AB28</f>
        <v>69.85155728472496</v>
      </c>
      <c r="AC28" s="5">
        <f>RENTAL!AC28/ACRES!AC28</f>
        <v>75.8313864515219</v>
      </c>
      <c r="AD28" s="5">
        <f>RENTAL!AD28/ACRES!AD28</f>
        <v>80.50759044425864</v>
      </c>
    </row>
    <row r="29" spans="1:30" ht="12.75">
      <c r="A29" t="s">
        <v>24</v>
      </c>
      <c r="B29" s="5">
        <f>RENTAL!B29/ACRES!B29</f>
        <v>34.53720265951973</v>
      </c>
      <c r="C29" s="5">
        <f>RENTAL!C29/ACRES!C29</f>
        <v>40.96154522098106</v>
      </c>
      <c r="D29" s="5">
        <f>RENTAL!D29/ACRES!D29</f>
        <v>41.66800493724079</v>
      </c>
      <c r="E29" s="5">
        <f>RENTAL!E29/ACRES!E29</f>
        <v>42.07771956165705</v>
      </c>
      <c r="F29" s="5">
        <f>RENTAL!F29/ACRES!F29</f>
        <v>42.35060787153831</v>
      </c>
      <c r="G29" s="5">
        <f>RENTAL!G29/ACRES!G29</f>
        <v>42.418012006649015</v>
      </c>
      <c r="H29" s="5">
        <f>RENTAL!H29/ACRES!H29</f>
        <v>42.646393839878336</v>
      </c>
      <c r="I29" s="5">
        <f>RENTAL!I29/ACRES!I29</f>
        <v>42.9556743410061</v>
      </c>
      <c r="J29" s="5">
        <f>RENTAL!J29/ACRES!J29</f>
        <v>42.9556743410061</v>
      </c>
      <c r="K29" s="5">
        <f>RENTAL!K29/ACRES!K29</f>
        <v>42.95175344232447</v>
      </c>
      <c r="L29" s="5">
        <f>RENTAL!L29/ACRES!L29</f>
        <v>42.93113043739039</v>
      </c>
      <c r="M29" s="5">
        <f>RENTAL!M29/ACRES!M29</f>
        <v>42.93230933397998</v>
      </c>
      <c r="N29" s="5">
        <f>RENTAL!N29/ACRES!N29</f>
        <v>39.525810161287765</v>
      </c>
      <c r="O29" s="5">
        <f>RENTAL!O29/ACRES!O29</f>
        <v>38.994351861238144</v>
      </c>
      <c r="P29" s="5">
        <f>RENTAL!P29/ACRES!P29</f>
        <v>38.928660371338594</v>
      </c>
      <c r="Q29" s="5">
        <f>RENTAL!Q29/ACRES!Q29</f>
        <v>39.62594898254958</v>
      </c>
      <c r="R29" s="5">
        <f>RENTAL!R29/ACRES!R29</f>
        <v>40.07526668213685</v>
      </c>
      <c r="S29" s="5">
        <f>RENTAL!S29/ACRES!S29</f>
        <v>40.70971571997414</v>
      </c>
      <c r="T29" s="5">
        <f>RENTAL!T29/ACRES!T29</f>
        <v>41.36607152563505</v>
      </c>
      <c r="U29" s="5">
        <f>RENTAL!U29/ACRES!U29</f>
        <v>41.72298679976182</v>
      </c>
      <c r="V29" s="5">
        <f>RENTAL!V29/ACRES!V29</f>
        <v>42.106382342778815</v>
      </c>
      <c r="W29" s="5">
        <f>RENTAL!W29/ACRES!W29</f>
        <v>42.638356233269526</v>
      </c>
      <c r="X29" s="5">
        <f>RENTAL!X29/ACRES!X29</f>
        <v>44.36632745764294</v>
      </c>
      <c r="Y29" s="5">
        <f>RENTAL!Y29/ACRES!Y29</f>
        <v>44.78929009930422</v>
      </c>
      <c r="Z29" s="5">
        <f>RENTAL!Z29/ACRES!Z29</f>
        <v>45.661307390125764</v>
      </c>
      <c r="AA29" s="5">
        <f>RENTAL!AA29/ACRES!AA29</f>
        <v>48.155086064653894</v>
      </c>
      <c r="AB29" s="5">
        <f>RENTAL!AB29/ACRES!AB29</f>
        <v>51.02397436520936</v>
      </c>
      <c r="AC29" s="5">
        <f>RENTAL!AC29/ACRES!AC29</f>
        <v>55.35911556759928</v>
      </c>
      <c r="AD29" s="5">
        <f>RENTAL!AD29/ACRES!AD29</f>
        <v>58.089545693105975</v>
      </c>
    </row>
    <row r="30" spans="1:30" ht="12.75">
      <c r="A30" t="s">
        <v>25</v>
      </c>
      <c r="B30" s="5">
        <f>RENTAL!B30/ACRES!B30</f>
        <v>53.075094535257925</v>
      </c>
      <c r="C30" s="5">
        <f>RENTAL!C30/ACRES!C30</f>
        <v>61.670802363586176</v>
      </c>
      <c r="D30" s="5">
        <f>RENTAL!D30/ACRES!D30</f>
        <v>62.47962180377331</v>
      </c>
      <c r="E30" s="5">
        <f>RENTAL!E30/ACRES!E30</f>
        <v>62.69463426972751</v>
      </c>
      <c r="F30" s="5">
        <f>RENTAL!F30/ACRES!F30</f>
        <v>62.79340636518669</v>
      </c>
      <c r="G30" s="5">
        <f>RENTAL!G30/ACRES!G30</f>
        <v>62.786806200853654</v>
      </c>
      <c r="H30" s="5">
        <f>RENTAL!H30/ACRES!H30</f>
        <v>62.9313004754832</v>
      </c>
      <c r="I30" s="5">
        <f>RENTAL!I30/ACRES!I30</f>
        <v>63.34554102753405</v>
      </c>
      <c r="J30" s="5">
        <f>RENTAL!J30/ACRES!J30</f>
        <v>63.34554102753405</v>
      </c>
      <c r="K30" s="5">
        <f>RENTAL!K30/ACRES!K30</f>
        <v>63.34584945809983</v>
      </c>
      <c r="L30" s="5">
        <f>RENTAL!L30/ACRES!L30</f>
        <v>63.52158956948985</v>
      </c>
      <c r="M30" s="5">
        <f>RENTAL!M30/ACRES!M30</f>
        <v>63.65419542759138</v>
      </c>
      <c r="N30" s="5">
        <f>RENTAL!N30/ACRES!N30</f>
        <v>64.47201330137158</v>
      </c>
      <c r="O30" s="5">
        <f>RENTAL!O30/ACRES!O30</f>
        <v>64.64423371815676</v>
      </c>
      <c r="P30" s="5">
        <f>RENTAL!P30/ACRES!P30</f>
        <v>64.99184477101495</v>
      </c>
      <c r="Q30" s="5">
        <f>RENTAL!Q30/ACRES!Q30</f>
        <v>65.52932199330118</v>
      </c>
      <c r="R30" s="5">
        <f>RENTAL!R30/ACRES!R30</f>
        <v>65.92346509401264</v>
      </c>
      <c r="S30" s="5">
        <f>RENTAL!S30/ACRES!S30</f>
        <v>66.07243067885433</v>
      </c>
      <c r="T30" s="5">
        <f>RENTAL!T30/ACRES!T30</f>
        <v>66.15737578639505</v>
      </c>
      <c r="U30" s="5">
        <f>RENTAL!U30/ACRES!U30</f>
        <v>66.20545070242676</v>
      </c>
      <c r="V30" s="5">
        <f>RENTAL!V30/ACRES!V30</f>
        <v>66.49361943862999</v>
      </c>
      <c r="W30" s="5">
        <f>RENTAL!W30/ACRES!W30</f>
        <v>66.97332701723123</v>
      </c>
      <c r="X30" s="5">
        <f>RENTAL!X30/ACRES!X30</f>
        <v>69.21524628904545</v>
      </c>
      <c r="Y30" s="5">
        <f>RENTAL!Y30/ACRES!Y30</f>
        <v>70.09950007128077</v>
      </c>
      <c r="Z30" s="5">
        <f>RENTAL!Z30/ACRES!Z30</f>
        <v>70.587306184115</v>
      </c>
      <c r="AA30" s="5">
        <f>RENTAL!AA30/ACRES!AA30</f>
        <v>74.12728247897218</v>
      </c>
      <c r="AB30" s="5">
        <f>RENTAL!AB30/ACRES!AB30</f>
        <v>79.24038690430004</v>
      </c>
      <c r="AC30" s="5">
        <f>RENTAL!AC30/ACRES!AC30</f>
        <v>90.48610629357887</v>
      </c>
      <c r="AD30" s="5">
        <f>RENTAL!AD30/ACRES!AD30</f>
        <v>98.24109081442336</v>
      </c>
    </row>
    <row r="31" spans="1:30" ht="12.75">
      <c r="A31" t="s">
        <v>26</v>
      </c>
      <c r="B31" s="5">
        <f>RENTAL!B31/ACRES!B31</f>
        <v>33.357866698921626</v>
      </c>
      <c r="C31" s="5">
        <f>RENTAL!C31/ACRES!C31</f>
        <v>36.25309653796538</v>
      </c>
      <c r="D31" s="5">
        <f>RENTAL!D31/ACRES!D31</f>
        <v>37.28723272785336</v>
      </c>
      <c r="E31" s="5">
        <f>RENTAL!E31/ACRES!E31</f>
        <v>37.434761313269384</v>
      </c>
      <c r="F31" s="5">
        <f>RENTAL!F31/ACRES!F31</f>
        <v>37.4396769317066</v>
      </c>
      <c r="G31" s="5">
        <f>RENTAL!G31/ACRES!G31</f>
        <v>37.4006488382887</v>
      </c>
      <c r="H31" s="5">
        <f>RENTAL!H31/ACRES!H31</f>
        <v>37.33863517254771</v>
      </c>
      <c r="I31" s="5">
        <f>RENTAL!I31/ACRES!I31</f>
        <v>37.19547584268239</v>
      </c>
      <c r="J31" s="5">
        <f>RENTAL!J31/ACRES!J31</f>
        <v>37.19547584268239</v>
      </c>
      <c r="K31" s="5">
        <f>RENTAL!K31/ACRES!K31</f>
        <v>37.19377539369503</v>
      </c>
      <c r="L31" s="5">
        <f>RENTAL!L31/ACRES!L31</f>
        <v>37.1018417078481</v>
      </c>
      <c r="M31" s="5">
        <f>RENTAL!M31/ACRES!M31</f>
        <v>37.0794766277724</v>
      </c>
      <c r="N31" s="5">
        <f>RENTAL!N31/ACRES!N31</f>
        <v>34.08935446578249</v>
      </c>
      <c r="O31" s="5">
        <f>RENTAL!O31/ACRES!O31</f>
        <v>33.314126905180295</v>
      </c>
      <c r="P31" s="5">
        <f>RENTAL!P31/ACRES!P31</f>
        <v>33.24164455248281</v>
      </c>
      <c r="Q31" s="5">
        <f>RENTAL!Q31/ACRES!Q31</f>
        <v>33.33326280281573</v>
      </c>
      <c r="R31" s="5">
        <f>RENTAL!R31/ACRES!R31</f>
        <v>33.35154207703177</v>
      </c>
      <c r="S31" s="5">
        <f>RENTAL!S31/ACRES!S31</f>
        <v>33.38839126232294</v>
      </c>
      <c r="T31" s="5">
        <f>RENTAL!T31/ACRES!T31</f>
        <v>33.58064279748586</v>
      </c>
      <c r="U31" s="5">
        <f>RENTAL!U31/ACRES!U31</f>
        <v>33.614969607951906</v>
      </c>
      <c r="V31" s="5">
        <f>RENTAL!V31/ACRES!V31</f>
        <v>33.66800915889516</v>
      </c>
      <c r="W31" s="5">
        <f>RENTAL!W31/ACRES!W31</f>
        <v>33.630664671062874</v>
      </c>
      <c r="X31" s="5">
        <f>RENTAL!X31/ACRES!X31</f>
        <v>32.912671257071665</v>
      </c>
      <c r="Y31" s="5">
        <f>RENTAL!Y31/ACRES!Y31</f>
        <v>32.71345644031869</v>
      </c>
      <c r="Z31" s="5">
        <f>RENTAL!Z31/ACRES!Z31</f>
        <v>32.3926074254901</v>
      </c>
      <c r="AA31" s="5">
        <f>RENTAL!AA31/ACRES!AA31</f>
        <v>32.1509852063161</v>
      </c>
      <c r="AB31" s="5">
        <f>RENTAL!AB31/ACRES!AB31</f>
        <v>31.908136659608875</v>
      </c>
      <c r="AC31" s="5">
        <f>RENTAL!AC31/ACRES!AC31</f>
        <v>31.37958100758442</v>
      </c>
      <c r="AD31" s="5">
        <f>RENTAL!AD31/ACRES!AD31</f>
        <v>30.72186494110512</v>
      </c>
    </row>
    <row r="32" spans="1:30" ht="12.75">
      <c r="A32" t="s">
        <v>27</v>
      </c>
      <c r="B32" s="5">
        <f>RENTAL!B32/ACRES!B32</f>
        <v>49.7262647041863</v>
      </c>
      <c r="C32" s="5">
        <f>RENTAL!C32/ACRES!C32</f>
        <v>55.7998976134385</v>
      </c>
      <c r="D32" s="5">
        <f>RENTAL!D32/ACRES!D32</f>
        <v>55.08106347454787</v>
      </c>
      <c r="E32" s="5">
        <f>RENTAL!E32/ACRES!E32</f>
        <v>55.382633224448945</v>
      </c>
      <c r="F32" s="5">
        <f>RENTAL!F32/ACRES!F32</f>
        <v>55.57357785289449</v>
      </c>
      <c r="G32" s="5">
        <f>RENTAL!G32/ACRES!G32</f>
        <v>55.61839637049247</v>
      </c>
      <c r="H32" s="5">
        <f>RENTAL!H32/ACRES!H32</f>
        <v>55.62638080882984</v>
      </c>
      <c r="I32" s="5">
        <f>RENTAL!I32/ACRES!I32</f>
        <v>55.7955114136249</v>
      </c>
      <c r="J32" s="5">
        <f>RENTAL!J32/ACRES!J32</f>
        <v>55.7955114136249</v>
      </c>
      <c r="K32" s="5">
        <f>RENTAL!K32/ACRES!K32</f>
        <v>55.81601426354145</v>
      </c>
      <c r="L32" s="5">
        <f>RENTAL!L32/ACRES!L32</f>
        <v>55.94394127180675</v>
      </c>
      <c r="M32" s="5">
        <f>RENTAL!M32/ACRES!M32</f>
        <v>55.409340924081924</v>
      </c>
      <c r="N32" s="5">
        <f>RENTAL!N32/ACRES!N32</f>
        <v>53.78603652294059</v>
      </c>
      <c r="O32" s="5">
        <f>RENTAL!O32/ACRES!O32</f>
        <v>53.48331793298784</v>
      </c>
      <c r="P32" s="5">
        <f>RENTAL!P32/ACRES!P32</f>
        <v>52.82629609685413</v>
      </c>
      <c r="Q32" s="5">
        <f>RENTAL!Q32/ACRES!Q32</f>
        <v>53.44534965352697</v>
      </c>
      <c r="R32" s="5">
        <f>RENTAL!R32/ACRES!R32</f>
        <v>53.71108985534798</v>
      </c>
      <c r="S32" s="5">
        <f>RENTAL!S32/ACRES!S32</f>
        <v>54.14614639082921</v>
      </c>
      <c r="T32" s="5">
        <f>RENTAL!T32/ACRES!T32</f>
        <v>54.90321114210696</v>
      </c>
      <c r="U32" s="5">
        <f>RENTAL!U32/ACRES!U32</f>
        <v>55.153883746133346</v>
      </c>
      <c r="V32" s="5">
        <f>RENTAL!V32/ACRES!V32</f>
        <v>57.069045961447216</v>
      </c>
      <c r="W32" s="5">
        <f>RENTAL!W32/ACRES!W32</f>
        <v>57.01817852559403</v>
      </c>
      <c r="X32" s="5">
        <f>RENTAL!X32/ACRES!X32</f>
        <v>57.041426530969886</v>
      </c>
      <c r="Y32" s="5">
        <f>RENTAL!Y32/ACRES!Y32</f>
        <v>57.62743768072866</v>
      </c>
      <c r="Z32" s="5">
        <f>RENTAL!Z32/ACRES!Z32</f>
        <v>59.87406236755318</v>
      </c>
      <c r="AA32" s="5">
        <f>RENTAL!AA32/ACRES!AA32</f>
        <v>60.850780462760774</v>
      </c>
      <c r="AB32" s="5">
        <f>RENTAL!AB32/ACRES!AB32</f>
        <v>62.38693242997675</v>
      </c>
      <c r="AC32" s="5">
        <f>RENTAL!AC32/ACRES!AC32</f>
        <v>65.27165662079662</v>
      </c>
      <c r="AD32" s="5">
        <f>RENTAL!AD32/ACRES!AD32</f>
        <v>68.59634045884005</v>
      </c>
    </row>
    <row r="33" spans="1:30" ht="12.75">
      <c r="A33" t="s">
        <v>28</v>
      </c>
      <c r="B33" s="7" t="s">
        <v>57</v>
      </c>
      <c r="C33" s="7" t="s">
        <v>57</v>
      </c>
      <c r="D33" s="5">
        <f>RENTAL!D33/ACRES!D33</f>
        <v>40</v>
      </c>
      <c r="E33" s="5">
        <f>RENTAL!E33/ACRES!E33</f>
        <v>40</v>
      </c>
      <c r="F33" s="5">
        <f>RENTAL!F33/ACRES!F33</f>
        <v>39.99999999999999</v>
      </c>
      <c r="G33" s="5">
        <f>RENTAL!G33/ACRES!G33</f>
        <v>39.99999999999999</v>
      </c>
      <c r="H33" s="5">
        <f>RENTAL!H33/ACRES!H33</f>
        <v>39.99999999999999</v>
      </c>
      <c r="I33" s="5">
        <f>RENTAL!I33/ACRES!I33</f>
        <v>39.99999999999999</v>
      </c>
      <c r="J33" s="5">
        <f>RENTAL!J33/ACRES!J33</f>
        <v>39.99999999999999</v>
      </c>
      <c r="K33" s="5">
        <f>RENTAL!K33/ACRES!K33</f>
        <v>39.99999999999999</v>
      </c>
      <c r="L33" s="5">
        <f>RENTAL!L33/ACRES!L33</f>
        <v>39.999999999999986</v>
      </c>
      <c r="M33" s="5">
        <f>RENTAL!M33/ACRES!M33</f>
        <v>39.999999999999986</v>
      </c>
      <c r="N33" s="5">
        <f>RENTAL!N33/ACRES!N33</f>
        <v>40</v>
      </c>
      <c r="O33" s="5">
        <f>RENTAL!O33/ACRES!O33</f>
        <v>35.98510885671948</v>
      </c>
      <c r="P33" s="5">
        <f>RENTAL!P33/ACRES!P33</f>
        <v>16.72</v>
      </c>
      <c r="Q33" s="5">
        <f>RENTAL!Q33/ACRES!Q33</f>
        <v>16.72</v>
      </c>
      <c r="R33" s="5">
        <f>RENTAL!R33/ACRES!R33</f>
        <v>16.72</v>
      </c>
      <c r="S33" s="5">
        <f>RENTAL!S33/ACRES!S33</f>
        <v>16.72</v>
      </c>
      <c r="T33" s="5">
        <f>RENTAL!T33/ACRES!T33</f>
        <v>16.72</v>
      </c>
      <c r="U33" s="5">
        <f>RENTAL!U33/ACRES!U33</f>
        <v>16.72</v>
      </c>
      <c r="V33" s="5">
        <f>RENTAL!V33/ACRES!V33</f>
        <v>16.72</v>
      </c>
      <c r="W33" s="5">
        <f>RENTAL!W33/ACRES!W33</f>
        <v>16.72</v>
      </c>
      <c r="X33" s="5">
        <f>RENTAL!X33/ACRES!X33</f>
        <v>16.72</v>
      </c>
      <c r="Y33" s="5">
        <f>RENTAL!Y33/ACRES!Y33</f>
        <v>16.72</v>
      </c>
      <c r="Z33" s="5">
        <f>RENTAL!Z33/ACRES!Z33</f>
        <v>16.72</v>
      </c>
      <c r="AA33" s="7" t="s">
        <v>57</v>
      </c>
      <c r="AB33" s="5">
        <f>RENTAL!AB33/ACRES!AB33</f>
        <v>10.16</v>
      </c>
      <c r="AC33" s="5">
        <f>RENTAL!AC33/ACRES!AC33</f>
        <v>10.16</v>
      </c>
      <c r="AD33" s="5">
        <f>RENTAL!AD33/ACRES!AD33</f>
        <v>10.160013670539985</v>
      </c>
    </row>
    <row r="34" spans="1:30" ht="12.75">
      <c r="A34" t="s">
        <v>29</v>
      </c>
      <c r="B34" s="7" t="s">
        <v>57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5">
        <f>RENTAL!L34/ACRES!L34</f>
        <v>48</v>
      </c>
      <c r="M34" s="5">
        <f>RENTAL!M34/ACRES!M34</f>
        <v>51.0775910543131</v>
      </c>
      <c r="N34" s="5">
        <f>RENTAL!N34/ACRES!N34</f>
        <v>50.909159142212175</v>
      </c>
      <c r="O34" s="5">
        <f>RENTAL!O34/ACRES!O34</f>
        <v>50.909159142212175</v>
      </c>
      <c r="P34" s="5">
        <f>RENTAL!P34/ACRES!P34</f>
        <v>50.98180463576158</v>
      </c>
      <c r="Q34" s="5">
        <f>RENTAL!Q34/ACRES!Q34</f>
        <v>51.00121991247263</v>
      </c>
      <c r="R34" s="5">
        <f>RENTAL!R34/ACRES!R34</f>
        <v>52.58533367556466</v>
      </c>
      <c r="S34" s="5">
        <f>RENTAL!S34/ACRES!S34</f>
        <v>52.58533367556466</v>
      </c>
      <c r="T34" s="5">
        <f>RENTAL!T34/ACRES!T34</f>
        <v>52.49220520673811</v>
      </c>
      <c r="U34" s="5">
        <f>RENTAL!U34/ACRES!U34</f>
        <v>52.41862226741229</v>
      </c>
      <c r="V34" s="5">
        <f>RENTAL!V34/ACRES!V34</f>
        <v>51.866233833419535</v>
      </c>
      <c r="W34" s="5">
        <f>RENTAL!W34/ACRES!W34</f>
        <v>52.150593525179836</v>
      </c>
      <c r="X34" s="5">
        <f>RENTAL!X34/ACRES!X34</f>
        <v>51.642724902216436</v>
      </c>
      <c r="Y34" s="5">
        <f>RENTAL!Y34/ACRES!Y34</f>
        <v>54.80867892976588</v>
      </c>
      <c r="Z34" s="5">
        <f>RENTAL!Z34/ACRES!Z34</f>
        <v>54.80867892976588</v>
      </c>
      <c r="AA34" s="5">
        <f>RENTAL!AA34/ACRES!AA34</f>
        <v>55.45771477663231</v>
      </c>
      <c r="AB34" s="5">
        <f>RENTAL!AB34/ACRES!AB34</f>
        <v>68.89922480620154</v>
      </c>
      <c r="AC34" s="5">
        <f>RENTAL!AC34/ACRES!AC34</f>
        <v>69.03937007874016</v>
      </c>
      <c r="AD34" s="5">
        <f>RENTAL!AD34/ACRES!AD34</f>
        <v>69.03937007874016</v>
      </c>
    </row>
    <row r="35" spans="1:30" ht="12.75">
      <c r="A35" t="s">
        <v>30</v>
      </c>
      <c r="B35" s="5">
        <f>RENTAL!B35/ACRES!B35</f>
        <v>50.65264684554025</v>
      </c>
      <c r="C35" s="5">
        <f>RENTAL!C35/ACRES!C35</f>
        <v>51.11971830985915</v>
      </c>
      <c r="D35" s="5">
        <f>RENTAL!D35/ACRES!D35</f>
        <v>52.96251136019388</v>
      </c>
      <c r="E35" s="5">
        <f>RENTAL!E35/ACRES!E35</f>
        <v>51.48707269580268</v>
      </c>
      <c r="F35" s="5">
        <f>RENTAL!F35/ACRES!F35</f>
        <v>53.5721639291979</v>
      </c>
      <c r="G35" s="5">
        <f>RENTAL!G35/ACRES!G35</f>
        <v>53.5721639291979</v>
      </c>
      <c r="H35" s="5">
        <f>RENTAL!H35/ACRES!H35</f>
        <v>53.5721639291979</v>
      </c>
      <c r="I35" s="5">
        <f>RENTAL!I35/ACRES!I35</f>
        <v>52.870889307993615</v>
      </c>
      <c r="J35" s="5">
        <f>RENTAL!J35/ACRES!J35</f>
        <v>52.870889307993615</v>
      </c>
      <c r="K35" s="5">
        <f>RENTAL!K35/ACRES!K35</f>
        <v>52.870889307993615</v>
      </c>
      <c r="L35" s="5">
        <f>RENTAL!L35/ACRES!L35</f>
        <v>53.003321702721564</v>
      </c>
      <c r="M35" s="5">
        <f>RENTAL!M35/ACRES!M35</f>
        <v>54.00375744762637</v>
      </c>
      <c r="N35" s="5">
        <f>RENTAL!N35/ACRES!N35</f>
        <v>53.96860930580317</v>
      </c>
      <c r="O35" s="5">
        <f>RENTAL!O35/ACRES!O35</f>
        <v>52.91200898164045</v>
      </c>
      <c r="P35" s="5">
        <f>RENTAL!P35/ACRES!P35</f>
        <v>52.179837651290505</v>
      </c>
      <c r="Q35" s="5">
        <f>RENTAL!Q35/ACRES!Q35</f>
        <v>50.66683649341955</v>
      </c>
      <c r="R35" s="5">
        <f>RENTAL!R35/ACRES!R35</f>
        <v>51.90866216216212</v>
      </c>
      <c r="S35" s="5">
        <f>RENTAL!S35/ACRES!S35</f>
        <v>52.013873053576084</v>
      </c>
      <c r="T35" s="5">
        <f>RENTAL!T35/ACRES!T35</f>
        <v>49.79732283128413</v>
      </c>
      <c r="U35" s="5">
        <f>RENTAL!U35/ACRES!U35</f>
        <v>50.36059487492371</v>
      </c>
      <c r="V35" s="5">
        <f>RENTAL!V35/ACRES!V35</f>
        <v>56.63933459551135</v>
      </c>
      <c r="W35" s="5">
        <f>RENTAL!W35/ACRES!W35</f>
        <v>59.40274194770743</v>
      </c>
      <c r="X35" s="5">
        <f>RENTAL!X35/ACRES!X35</f>
        <v>65.65597554910899</v>
      </c>
      <c r="Y35" s="5">
        <f>RENTAL!Y35/ACRES!Y35</f>
        <v>67.11988512372874</v>
      </c>
      <c r="Z35" s="5">
        <f>RENTAL!Z35/ACRES!Z35</f>
        <v>67.7293280585265</v>
      </c>
      <c r="AA35" s="5">
        <f>RENTAL!AA35/ACRES!AA35</f>
        <v>70.18384881326958</v>
      </c>
      <c r="AB35" s="5">
        <f>RENTAL!AB35/ACRES!AB35</f>
        <v>73.43213365506517</v>
      </c>
      <c r="AC35" s="5">
        <f>RENTAL!AC35/ACRES!AC35</f>
        <v>76.45682049434961</v>
      </c>
      <c r="AD35" s="5">
        <f>RENTAL!AD35/ACRES!AD35</f>
        <v>80.53506879524426</v>
      </c>
    </row>
    <row r="36" spans="1:30" ht="12.75">
      <c r="A36" t="s">
        <v>31</v>
      </c>
      <c r="B36" s="5">
        <f>RENTAL!B36/ACRES!B36</f>
        <v>35.15729513672372</v>
      </c>
      <c r="C36" s="5">
        <f>RENTAL!C36/ACRES!C36</f>
        <v>37.557254317244364</v>
      </c>
      <c r="D36" s="5">
        <f>RENTAL!D36/ACRES!D36</f>
        <v>37.72985871166943</v>
      </c>
      <c r="E36" s="5">
        <f>RENTAL!E36/ACRES!E36</f>
        <v>37.78941521469104</v>
      </c>
      <c r="F36" s="5">
        <f>RENTAL!F36/ACRES!F36</f>
        <v>37.804042890811544</v>
      </c>
      <c r="G36" s="5">
        <f>RENTAL!G36/ACRES!G36</f>
        <v>37.803687801463255</v>
      </c>
      <c r="H36" s="5">
        <f>RENTAL!H36/ACRES!H36</f>
        <v>37.78752883044617</v>
      </c>
      <c r="I36" s="5">
        <f>RENTAL!I36/ACRES!I36</f>
        <v>37.78082538062823</v>
      </c>
      <c r="J36" s="5">
        <f>RENTAL!J36/ACRES!J36</f>
        <v>37.78082538062823</v>
      </c>
      <c r="K36" s="5">
        <f>RENTAL!K36/ACRES!K36</f>
        <v>37.775966673541475</v>
      </c>
      <c r="L36" s="5">
        <f>RENTAL!L36/ACRES!L36</f>
        <v>37.692049822483725</v>
      </c>
      <c r="M36" s="5">
        <f>RENTAL!M36/ACRES!M36</f>
        <v>37.57395993187635</v>
      </c>
      <c r="N36" s="5">
        <f>RENTAL!N36/ACRES!N36</f>
        <v>31.41626908965735</v>
      </c>
      <c r="O36" s="5">
        <f>RENTAL!O36/ACRES!O36</f>
        <v>31.354874284392753</v>
      </c>
      <c r="P36" s="5">
        <f>RENTAL!P36/ACRES!P36</f>
        <v>31.29468863898849</v>
      </c>
      <c r="Q36" s="5">
        <f>RENTAL!Q36/ACRES!Q36</f>
        <v>31.28539011905408</v>
      </c>
      <c r="R36" s="5">
        <f>RENTAL!R36/ACRES!R36</f>
        <v>31.336826174319825</v>
      </c>
      <c r="S36" s="5">
        <f>RENTAL!S36/ACRES!S36</f>
        <v>31.378004394968755</v>
      </c>
      <c r="T36" s="5">
        <f>RENTAL!T36/ACRES!T36</f>
        <v>31.371877448047297</v>
      </c>
      <c r="U36" s="5">
        <f>RENTAL!U36/ACRES!U36</f>
        <v>31.417933870917743</v>
      </c>
      <c r="V36" s="5">
        <f>RENTAL!V36/ACRES!V36</f>
        <v>31.43475898023825</v>
      </c>
      <c r="W36" s="5">
        <f>RENTAL!W36/ACRES!W36</f>
        <v>31.443448030907923</v>
      </c>
      <c r="X36" s="5">
        <f>RENTAL!X36/ACRES!X36</f>
        <v>32.687329091493645</v>
      </c>
      <c r="Y36" s="5">
        <f>RENTAL!Y36/ACRES!Y36</f>
        <v>32.74627854568796</v>
      </c>
      <c r="Z36" s="5">
        <f>RENTAL!Z36/ACRES!Z36</f>
        <v>32.855296798436235</v>
      </c>
      <c r="AA36" s="5">
        <f>RENTAL!AA36/ACRES!AA36</f>
        <v>33.55292644709889</v>
      </c>
      <c r="AB36" s="5">
        <f>RENTAL!AB36/ACRES!AB36</f>
        <v>35.49772161406453</v>
      </c>
      <c r="AC36" s="5">
        <f>RENTAL!AC36/ACRES!AC36</f>
        <v>37.53784206298998</v>
      </c>
      <c r="AD36" s="5">
        <f>RENTAL!AD36/ACRES!AD36</f>
        <v>37.36997800268623</v>
      </c>
    </row>
    <row r="37" spans="1:30" ht="12.75">
      <c r="A37" t="s">
        <v>32</v>
      </c>
      <c r="B37" s="5">
        <f>RENTAL!B37/ACRES!B37</f>
        <v>54.14498068531368</v>
      </c>
      <c r="C37" s="5">
        <f>RENTAL!C37/ACRES!C37</f>
        <v>56.348215986020385</v>
      </c>
      <c r="D37" s="5">
        <f>RENTAL!D37/ACRES!D37</f>
        <v>56.414578708024074</v>
      </c>
      <c r="E37" s="5">
        <f>RENTAL!E37/ACRES!E37</f>
        <v>56.54913042183339</v>
      </c>
      <c r="F37" s="5">
        <f>RENTAL!F37/ACRES!F37</f>
        <v>56.54165378201597</v>
      </c>
      <c r="G37" s="5">
        <f>RENTAL!G37/ACRES!G37</f>
        <v>55.78282308574611</v>
      </c>
      <c r="H37" s="5">
        <f>RENTAL!H37/ACRES!H37</f>
        <v>55.20558590493179</v>
      </c>
      <c r="I37" s="5">
        <f>RENTAL!I37/ACRES!I37</f>
        <v>54.62978166413381</v>
      </c>
      <c r="J37" s="5">
        <f>RENTAL!J37/ACRES!J37</f>
        <v>54.62978166413381</v>
      </c>
      <c r="K37" s="5">
        <f>RENTAL!K37/ACRES!K37</f>
        <v>54.633195259835354</v>
      </c>
      <c r="L37" s="5">
        <f>RENTAL!L37/ACRES!L37</f>
        <v>53.735988195939655</v>
      </c>
      <c r="M37" s="5">
        <f>RENTAL!M37/ACRES!M37</f>
        <v>53.361200726271065</v>
      </c>
      <c r="N37" s="5">
        <f>RENTAL!N37/ACRES!N37</f>
        <v>44.50206491015636</v>
      </c>
      <c r="O37" s="5">
        <f>RENTAL!O37/ACRES!O37</f>
        <v>41.93280326703457</v>
      </c>
      <c r="P37" s="5">
        <f>RENTAL!P37/ACRES!P37</f>
        <v>41.265141158326905</v>
      </c>
      <c r="Q37" s="5">
        <f>RENTAL!Q37/ACRES!Q37</f>
        <v>42.366192684309105</v>
      </c>
      <c r="R37" s="5">
        <f>RENTAL!R37/ACRES!R37</f>
        <v>43.79191909520962</v>
      </c>
      <c r="S37" s="5">
        <f>RENTAL!S37/ACRES!S37</f>
        <v>44.049283352090335</v>
      </c>
      <c r="T37" s="5">
        <f>RENTAL!T37/ACRES!T37</f>
        <v>43.908320954368165</v>
      </c>
      <c r="U37" s="5">
        <f>RENTAL!U37/ACRES!U37</f>
        <v>49.92814853692875</v>
      </c>
      <c r="V37" s="5">
        <f>RENTAL!V37/ACRES!V37</f>
        <v>52.64723783377141</v>
      </c>
      <c r="W37" s="5">
        <f>RENTAL!W37/ACRES!W37</f>
        <v>54.98996796104823</v>
      </c>
      <c r="X37" s="5">
        <f>RENTAL!X37/ACRES!X37</f>
        <v>63.592773061383014</v>
      </c>
      <c r="Y37" s="5">
        <f>RENTAL!Y37/ACRES!Y37</f>
        <v>68.4460921699647</v>
      </c>
      <c r="Z37" s="5">
        <f>RENTAL!Z37/ACRES!Z37</f>
        <v>69.29145224564063</v>
      </c>
      <c r="AA37" s="5">
        <f>RENTAL!AA37/ACRES!AA37</f>
        <v>69.98826577274536</v>
      </c>
      <c r="AB37" s="5">
        <f>RENTAL!AB37/ACRES!AB37</f>
        <v>71.22890490271932</v>
      </c>
      <c r="AC37" s="5">
        <f>RENTAL!AC37/ACRES!AC37</f>
        <v>73.39952391764093</v>
      </c>
      <c r="AD37" s="5">
        <f>RENTAL!AD37/ACRES!AD37</f>
        <v>76.4255011500334</v>
      </c>
    </row>
    <row r="38" spans="1:30" ht="12.75">
      <c r="A38" t="s">
        <v>33</v>
      </c>
      <c r="B38" s="5">
        <f>RENTAL!B38/ACRES!B38</f>
        <v>43.27752302396976</v>
      </c>
      <c r="C38" s="5">
        <f>RENTAL!C38/ACRES!C38</f>
        <v>45.14497205446613</v>
      </c>
      <c r="D38" s="5">
        <f>RENTAL!D38/ACRES!D38</f>
        <v>45.489355667154726</v>
      </c>
      <c r="E38" s="5">
        <f>RENTAL!E38/ACRES!E38</f>
        <v>45.6893463042501</v>
      </c>
      <c r="F38" s="5">
        <f>RENTAL!F38/ACRES!F38</f>
        <v>45.83617858085605</v>
      </c>
      <c r="G38" s="5">
        <f>RENTAL!G38/ACRES!G38</f>
        <v>45.800762817254665</v>
      </c>
      <c r="H38" s="5">
        <f>RENTAL!H38/ACRES!H38</f>
        <v>45.77952411506868</v>
      </c>
      <c r="I38" s="5">
        <f>RENTAL!I38/ACRES!I38</f>
        <v>45.74341790788271</v>
      </c>
      <c r="J38" s="5">
        <f>RENTAL!J38/ACRES!J38</f>
        <v>45.74341790788271</v>
      </c>
      <c r="K38" s="5">
        <f>RENTAL!K38/ACRES!K38</f>
        <v>45.744666810246265</v>
      </c>
      <c r="L38" s="5">
        <f>RENTAL!L38/ACRES!L38</f>
        <v>45.75268059917943</v>
      </c>
      <c r="M38" s="5">
        <f>RENTAL!M38/ACRES!M38</f>
        <v>45.80742961590655</v>
      </c>
      <c r="N38" s="5">
        <f>RENTAL!N38/ACRES!N38</f>
        <v>44.116022082901715</v>
      </c>
      <c r="O38" s="5">
        <f>RENTAL!O38/ACRES!O38</f>
        <v>43.9152341062889</v>
      </c>
      <c r="P38" s="5">
        <f>RENTAL!P38/ACRES!P38</f>
        <v>50.07745280405605</v>
      </c>
      <c r="Q38" s="5">
        <f>RENTAL!Q38/ACRES!Q38</f>
        <v>54.19489704723171</v>
      </c>
      <c r="R38" s="5">
        <f>RENTAL!R38/ACRES!R38</f>
        <v>55.56619723892294</v>
      </c>
      <c r="S38" s="5">
        <f>RENTAL!S38/ACRES!S38</f>
        <v>57.58061073452481</v>
      </c>
      <c r="T38" s="5">
        <f>RENTAL!T38/ACRES!T38</f>
        <v>59.69098207136821</v>
      </c>
      <c r="U38" s="5">
        <f>RENTAL!U38/ACRES!U38</f>
        <v>61.20862728217106</v>
      </c>
      <c r="V38" s="5">
        <f>RENTAL!V38/ACRES!V38</f>
        <v>62.092862354500376</v>
      </c>
      <c r="W38" s="5">
        <f>RENTAL!W38/ACRES!W38</f>
        <v>62.49637404652271</v>
      </c>
      <c r="X38" s="5">
        <f>RENTAL!X38/ACRES!X38</f>
        <v>64.31445929710567</v>
      </c>
      <c r="Y38" s="5">
        <f>RENTAL!Y38/ACRES!Y38</f>
        <v>65.22478318821504</v>
      </c>
      <c r="Z38" s="5">
        <f>RENTAL!Z38/ACRES!Z38</f>
        <v>66.5794257591593</v>
      </c>
      <c r="AA38" s="5">
        <f>RENTAL!AA38/ACRES!AA38</f>
        <v>68.74918687634134</v>
      </c>
      <c r="AB38" s="5">
        <f>RENTAL!AB38/ACRES!AB38</f>
        <v>70.88047111341571</v>
      </c>
      <c r="AC38" s="5">
        <f>RENTAL!AC38/ACRES!AC38</f>
        <v>72.68117100717485</v>
      </c>
      <c r="AD38" s="5">
        <f>RENTAL!AD38/ACRES!AD38</f>
        <v>74.6126388939258</v>
      </c>
    </row>
    <row r="39" spans="1:30" ht="12.75">
      <c r="A39" t="s">
        <v>34</v>
      </c>
      <c r="B39" s="5">
        <f>RENTAL!B39/ACRES!B39</f>
        <v>33.34696890182539</v>
      </c>
      <c r="C39" s="5">
        <f>RENTAL!C39/ACRES!C39</f>
        <v>36.94365879350586</v>
      </c>
      <c r="D39" s="5">
        <f>RENTAL!D39/ACRES!D39</f>
        <v>38.17538695823193</v>
      </c>
      <c r="E39" s="5">
        <f>RENTAL!E39/ACRES!E39</f>
        <v>38.24845355357617</v>
      </c>
      <c r="F39" s="5">
        <f>RENTAL!F39/ACRES!F39</f>
        <v>38.40583960096153</v>
      </c>
      <c r="G39" s="5">
        <f>RENTAL!G39/ACRES!G39</f>
        <v>38.38316220126458</v>
      </c>
      <c r="H39" s="5">
        <f>RENTAL!H39/ACRES!H39</f>
        <v>38.352086561157236</v>
      </c>
      <c r="I39" s="5">
        <f>RENTAL!I39/ACRES!I39</f>
        <v>38.33095267585856</v>
      </c>
      <c r="J39" s="5">
        <f>RENTAL!J39/ACRES!J39</f>
        <v>38.33095267585856</v>
      </c>
      <c r="K39" s="5">
        <f>RENTAL!K39/ACRES!K39</f>
        <v>38.326870628012614</v>
      </c>
      <c r="L39" s="5">
        <f>RENTAL!L39/ACRES!L39</f>
        <v>38.24798660058846</v>
      </c>
      <c r="M39" s="5">
        <f>RENTAL!M39/ACRES!M39</f>
        <v>38.18809529289761</v>
      </c>
      <c r="N39" s="5">
        <f>RENTAL!N39/ACRES!N39</f>
        <v>34.75700531548074</v>
      </c>
      <c r="O39" s="5">
        <f>RENTAL!O39/ACRES!O39</f>
        <v>33.64769699958691</v>
      </c>
      <c r="P39" s="5">
        <f>RENTAL!P39/ACRES!P39</f>
        <v>32.929432549741584</v>
      </c>
      <c r="Q39" s="5">
        <f>RENTAL!Q39/ACRES!Q39</f>
        <v>33.00998495266742</v>
      </c>
      <c r="R39" s="5">
        <f>RENTAL!R39/ACRES!R39</f>
        <v>33.05059026383081</v>
      </c>
      <c r="S39" s="5">
        <f>RENTAL!S39/ACRES!S39</f>
        <v>33.07517576957454</v>
      </c>
      <c r="T39" s="5">
        <f>RENTAL!T39/ACRES!T39</f>
        <v>33.04342095730022</v>
      </c>
      <c r="U39" s="5">
        <f>RENTAL!U39/ACRES!U39</f>
        <v>33.10327696345841</v>
      </c>
      <c r="V39" s="5">
        <f>RENTAL!V39/ACRES!V39</f>
        <v>33.14488934681014</v>
      </c>
      <c r="W39" s="5">
        <f>RENTAL!W39/ACRES!W39</f>
        <v>33.2403134491606</v>
      </c>
      <c r="X39" s="5">
        <f>RENTAL!X39/ACRES!X39</f>
        <v>33.70499046534317</v>
      </c>
      <c r="Y39" s="5">
        <f>RENTAL!Y39/ACRES!Y39</f>
        <v>34.04582290160902</v>
      </c>
      <c r="Z39" s="5">
        <f>RENTAL!Z39/ACRES!Z39</f>
        <v>34.939754602178716</v>
      </c>
      <c r="AA39" s="5">
        <f>RENTAL!AA39/ACRES!AA39</f>
        <v>36.23477260956108</v>
      </c>
      <c r="AB39" s="5">
        <f>RENTAL!AB39/ACRES!AB39</f>
        <v>37.624134595572116</v>
      </c>
      <c r="AC39" s="5">
        <f>RENTAL!AC39/ACRES!AC39</f>
        <v>41.220716382663845</v>
      </c>
      <c r="AD39" s="5">
        <f>RENTAL!AD39/ACRES!AD39</f>
        <v>42.99641186398883</v>
      </c>
    </row>
    <row r="40" spans="1:30" ht="12.75">
      <c r="A40" t="s">
        <v>35</v>
      </c>
      <c r="B40" s="5">
        <f>RENTAL!B40/ACRES!B40</f>
        <v>53.093196798551055</v>
      </c>
      <c r="C40" s="5">
        <f>RENTAL!C40/ACRES!C40</f>
        <v>60.082819362394126</v>
      </c>
      <c r="D40" s="5">
        <f>RENTAL!D40/ACRES!D40</f>
        <v>60.29581183184236</v>
      </c>
      <c r="E40" s="5">
        <f>RENTAL!E40/ACRES!E40</f>
        <v>64.79469567786063</v>
      </c>
      <c r="F40" s="5">
        <f>RENTAL!F40/ACRES!F40</f>
        <v>67.63895922800619</v>
      </c>
      <c r="G40" s="5">
        <f>RENTAL!G40/ACRES!G40</f>
        <v>67.90272964305538</v>
      </c>
      <c r="H40" s="5">
        <f>RENTAL!H40/ACRES!H40</f>
        <v>69.59662641153207</v>
      </c>
      <c r="I40" s="5">
        <f>RENTAL!I40/ACRES!I40</f>
        <v>71.25416864694691</v>
      </c>
      <c r="J40" s="5">
        <f>RENTAL!J40/ACRES!J40</f>
        <v>71.25416864694691</v>
      </c>
      <c r="K40" s="5">
        <f>RENTAL!K40/ACRES!K40</f>
        <v>71.27391572480256</v>
      </c>
      <c r="L40" s="5">
        <f>RENTAL!L40/ACRES!L40</f>
        <v>71.36282763571887</v>
      </c>
      <c r="M40" s="5">
        <f>RENTAL!M40/ACRES!M40</f>
        <v>72.83939412555951</v>
      </c>
      <c r="N40" s="5">
        <f>RENTAL!N40/ACRES!N40</f>
        <v>76.80040123993747</v>
      </c>
      <c r="O40" s="5">
        <f>RENTAL!O40/ACRES!O40</f>
        <v>76.84779611785218</v>
      </c>
      <c r="P40" s="5">
        <f>RENTAL!P40/ACRES!P40</f>
        <v>76.84808526756912</v>
      </c>
      <c r="Q40" s="5">
        <f>RENTAL!Q40/ACRES!Q40</f>
        <v>79.75535652622929</v>
      </c>
      <c r="R40" s="5">
        <f>RENTAL!R40/ACRES!R40</f>
        <v>81.71969504964112</v>
      </c>
      <c r="S40" s="5">
        <f>RENTAL!S40/ACRES!S40</f>
        <v>82.90480427071014</v>
      </c>
      <c r="T40" s="5">
        <f>RENTAL!T40/ACRES!T40</f>
        <v>84.04048555927736</v>
      </c>
      <c r="U40" s="5">
        <f>RENTAL!U40/ACRES!U40</f>
        <v>87.10563646813468</v>
      </c>
      <c r="V40" s="5">
        <f>RENTAL!V40/ACRES!V40</f>
        <v>96.39906012088342</v>
      </c>
      <c r="W40" s="5">
        <f>RENTAL!W40/ACRES!W40</f>
        <v>102.06765129811036</v>
      </c>
      <c r="X40" s="5">
        <f>RENTAL!X40/ACRES!X40</f>
        <v>109.15406817817875</v>
      </c>
      <c r="Y40" s="5">
        <f>RENTAL!Y40/ACRES!Y40</f>
        <v>112.77302075270237</v>
      </c>
      <c r="Z40" s="5">
        <f>RENTAL!Z40/ACRES!Z40</f>
        <v>116.01306447153237</v>
      </c>
      <c r="AA40" s="5">
        <f>RENTAL!AA40/ACRES!AA40</f>
        <v>119.53701994099814</v>
      </c>
      <c r="AB40" s="5">
        <f>RENTAL!AB40/ACRES!AB40</f>
        <v>122.05670119587053</v>
      </c>
      <c r="AC40" s="5">
        <f>RENTAL!AC40/ACRES!AC40</f>
        <v>125.85422086396467</v>
      </c>
      <c r="AD40" s="5">
        <f>RENTAL!AD40/ACRES!AD40</f>
        <v>136.82638886195005</v>
      </c>
    </row>
    <row r="41" spans="1:30" ht="12.75">
      <c r="A41" t="s">
        <v>36</v>
      </c>
      <c r="B41" s="5">
        <f>RENTAL!B41/ACRES!B41</f>
        <v>38.54154842056993</v>
      </c>
      <c r="C41" s="5">
        <f>RENTAL!C41/ACRES!C41</f>
        <v>41.68185071556172</v>
      </c>
      <c r="D41" s="5">
        <f>RENTAL!D41/ACRES!D41</f>
        <v>42.247127947701706</v>
      </c>
      <c r="E41" s="5">
        <f>RENTAL!E41/ACRES!E41</f>
        <v>42.40695034905864</v>
      </c>
      <c r="F41" s="5">
        <f>RENTAL!F41/ACRES!F41</f>
        <v>42.472395445166335</v>
      </c>
      <c r="G41" s="5">
        <f>RENTAL!G41/ACRES!G41</f>
        <v>42.4699531214925</v>
      </c>
      <c r="H41" s="5">
        <f>RENTAL!H41/ACRES!H41</f>
        <v>42.472601559999426</v>
      </c>
      <c r="I41" s="5">
        <f>RENTAL!I41/ACRES!I41</f>
        <v>42.4703300973908</v>
      </c>
      <c r="J41" s="5">
        <f>RENTAL!J41/ACRES!J41</f>
        <v>42.4703300973908</v>
      </c>
      <c r="K41" s="5">
        <f>RENTAL!K41/ACRES!K41</f>
        <v>42.46586390215814</v>
      </c>
      <c r="L41" s="5">
        <f>RENTAL!L41/ACRES!L41</f>
        <v>42.376639765871445</v>
      </c>
      <c r="M41" s="5">
        <f>RENTAL!M41/ACRES!M41</f>
        <v>42.25049485204663</v>
      </c>
      <c r="N41" s="5">
        <f>RENTAL!N41/ACRES!N41</f>
        <v>34.777814116220135</v>
      </c>
      <c r="O41" s="5">
        <f>RENTAL!O41/ACRES!O41</f>
        <v>33.42752468418484</v>
      </c>
      <c r="P41" s="5">
        <f>RENTAL!P41/ACRES!P41</f>
        <v>32.39699227131775</v>
      </c>
      <c r="Q41" s="5">
        <f>RENTAL!Q41/ACRES!Q41</f>
        <v>32.459571687435115</v>
      </c>
      <c r="R41" s="5">
        <f>RENTAL!R41/ACRES!R41</f>
        <v>32.459338427613396</v>
      </c>
      <c r="S41" s="5">
        <f>RENTAL!S41/ACRES!S41</f>
        <v>32.45085587508235</v>
      </c>
      <c r="T41" s="5">
        <f>RENTAL!T41/ACRES!T41</f>
        <v>32.35061701288418</v>
      </c>
      <c r="U41" s="5">
        <f>RENTAL!U41/ACRES!U41</f>
        <v>32.38271097424734</v>
      </c>
      <c r="V41" s="5">
        <f>RENTAL!V41/ACRES!V41</f>
        <v>32.58598297968235</v>
      </c>
      <c r="W41" s="5">
        <f>RENTAL!W41/ACRES!W41</f>
        <v>32.8163734111751</v>
      </c>
      <c r="X41" s="5">
        <f>RENTAL!X41/ACRES!X41</f>
        <v>32.9688529297429</v>
      </c>
      <c r="Y41" s="5">
        <f>RENTAL!Y41/ACRES!Y41</f>
        <v>32.9387464435277</v>
      </c>
      <c r="Z41" s="5">
        <f>RENTAL!Z41/ACRES!Z41</f>
        <v>33.00639567819695</v>
      </c>
      <c r="AA41" s="5">
        <f>RENTAL!AA41/ACRES!AA41</f>
        <v>33.55102891058753</v>
      </c>
      <c r="AB41" s="5">
        <f>RENTAL!AB41/ACRES!AB41</f>
        <v>33.83996837246777</v>
      </c>
      <c r="AC41" s="5">
        <f>RENTAL!AC41/ACRES!AC41</f>
        <v>34.434324292800476</v>
      </c>
      <c r="AD41" s="5">
        <f>RENTAL!AD41/ACRES!AD41</f>
        <v>34.40449507760928</v>
      </c>
    </row>
    <row r="42" spans="1:30" ht="12.75">
      <c r="A42" t="s">
        <v>37</v>
      </c>
      <c r="B42" s="5">
        <f>RENTAL!B42/ACRES!B42</f>
        <v>47.065005385111</v>
      </c>
      <c r="C42" s="5">
        <f>RENTAL!C42/ACRES!C42</f>
        <v>48.91835713194714</v>
      </c>
      <c r="D42" s="5">
        <f>RENTAL!D42/ACRES!D42</f>
        <v>48.97093787992978</v>
      </c>
      <c r="E42" s="5">
        <f>RENTAL!E42/ACRES!E42</f>
        <v>49.0237888052877</v>
      </c>
      <c r="F42" s="5">
        <f>RENTAL!F42/ACRES!F42</f>
        <v>49.05214386605509</v>
      </c>
      <c r="G42" s="5">
        <f>RENTAL!G42/ACRES!G42</f>
        <v>49.038589139498136</v>
      </c>
      <c r="H42" s="5">
        <f>RENTAL!H42/ACRES!H42</f>
        <v>49.033807512249766</v>
      </c>
      <c r="I42" s="5">
        <f>RENTAL!I42/ACRES!I42</f>
        <v>49.036867973553605</v>
      </c>
      <c r="J42" s="5">
        <f>RENTAL!J42/ACRES!J42</f>
        <v>49.036867973553605</v>
      </c>
      <c r="K42" s="5">
        <f>RENTAL!K42/ACRES!K42</f>
        <v>49.03253758010854</v>
      </c>
      <c r="L42" s="5">
        <f>RENTAL!L42/ACRES!L42</f>
        <v>49.02662967344305</v>
      </c>
      <c r="M42" s="5">
        <f>RENTAL!M42/ACRES!M42</f>
        <v>48.97518124495479</v>
      </c>
      <c r="N42" s="5">
        <f>RENTAL!N42/ACRES!N42</f>
        <v>45.262929689297955</v>
      </c>
      <c r="O42" s="5">
        <f>RENTAL!O42/ACRES!O42</f>
        <v>45.299122124770655</v>
      </c>
      <c r="P42" s="5">
        <f>RENTAL!P42/ACRES!P42</f>
        <v>45.60515989434421</v>
      </c>
      <c r="Q42" s="5">
        <f>RENTAL!Q42/ACRES!Q42</f>
        <v>46.66429627781906</v>
      </c>
      <c r="R42" s="5">
        <f>RENTAL!R42/ACRES!R42</f>
        <v>46.97680225271302</v>
      </c>
      <c r="S42" s="5">
        <f>RENTAL!S42/ACRES!S42</f>
        <v>47.28608871686019</v>
      </c>
      <c r="T42" s="5">
        <f>RENTAL!T42/ACRES!T42</f>
        <v>47.9805125204775</v>
      </c>
      <c r="U42" s="5">
        <f>RENTAL!U42/ACRES!U42</f>
        <v>48.48313658517107</v>
      </c>
      <c r="V42" s="5">
        <f>RENTAL!V42/ACRES!V42</f>
        <v>49.0683334891139</v>
      </c>
      <c r="W42" s="5">
        <f>RENTAL!W42/ACRES!W42</f>
        <v>49.47319959426725</v>
      </c>
      <c r="X42" s="5">
        <f>RENTAL!X42/ACRES!X42</f>
        <v>49.418745677907076</v>
      </c>
      <c r="Y42" s="5">
        <f>RENTAL!Y42/ACRES!Y42</f>
        <v>49.517472678727124</v>
      </c>
      <c r="Z42" s="5">
        <f>RENTAL!Z42/ACRES!Z42</f>
        <v>49.916366762568984</v>
      </c>
      <c r="AA42" s="5">
        <f>RENTAL!AA42/ACRES!AA42</f>
        <v>52.12058474755042</v>
      </c>
      <c r="AB42" s="5">
        <f>RENTAL!AB42/ACRES!AB42</f>
        <v>54.575151511990626</v>
      </c>
      <c r="AC42" s="5">
        <f>RENTAL!AC42/ACRES!AC42</f>
        <v>57.3261967921909</v>
      </c>
      <c r="AD42" s="5">
        <f>RENTAL!AD42/ACRES!AD42</f>
        <v>59.8803532508483</v>
      </c>
    </row>
    <row r="43" spans="1:30" ht="12.75">
      <c r="A43" t="s">
        <v>38</v>
      </c>
      <c r="B43" s="5">
        <f>RENTAL!B43/ACRES!B43</f>
        <v>56.096914688284095</v>
      </c>
      <c r="C43" s="5">
        <f>RENTAL!C43/ACRES!C43</f>
        <v>59.63040523764826</v>
      </c>
      <c r="D43" s="5">
        <f>RENTAL!D43/ACRES!D43</f>
        <v>60.45209712853336</v>
      </c>
      <c r="E43" s="5">
        <f>RENTAL!E43/ACRES!E43</f>
        <v>62.63599914534613</v>
      </c>
      <c r="F43" s="5">
        <f>RENTAL!F43/ACRES!F43</f>
        <v>63.687229259428314</v>
      </c>
      <c r="G43" s="5">
        <f>RENTAL!G43/ACRES!G43</f>
        <v>63.53765035956713</v>
      </c>
      <c r="H43" s="5">
        <f>RENTAL!H43/ACRES!H43</f>
        <v>63.43905586575785</v>
      </c>
      <c r="I43" s="5">
        <f>RENTAL!I43/ACRES!I43</f>
        <v>63.28577221580994</v>
      </c>
      <c r="J43" s="5">
        <f>RENTAL!J43/ACRES!J43</f>
        <v>63.28577221580994</v>
      </c>
      <c r="K43" s="5">
        <f>RENTAL!K43/ACRES!K43</f>
        <v>63.30034889964697</v>
      </c>
      <c r="L43" s="5">
        <f>RENTAL!L43/ACRES!L43</f>
        <v>62.2567280414032</v>
      </c>
      <c r="M43" s="5">
        <f>RENTAL!M43/ACRES!M43</f>
        <v>62.305873976310856</v>
      </c>
      <c r="N43" s="5">
        <f>RENTAL!N43/ACRES!N43</f>
        <v>52.74264865476063</v>
      </c>
      <c r="O43" s="5">
        <f>RENTAL!O43/ACRES!O43</f>
        <v>46.53863466076398</v>
      </c>
      <c r="P43" s="5">
        <f>RENTAL!P43/ACRES!P43</f>
        <v>42.167684002366286</v>
      </c>
      <c r="Q43" s="5">
        <f>RENTAL!Q43/ACRES!Q43</f>
        <v>55.75781860941902</v>
      </c>
      <c r="R43" s="5">
        <f>RENTAL!R43/ACRES!R43</f>
        <v>66.54647740826086</v>
      </c>
      <c r="S43" s="5">
        <f>RENTAL!S43/ACRES!S43</f>
        <v>72.01191768176574</v>
      </c>
      <c r="T43" s="5">
        <f>RENTAL!T43/ACRES!T43</f>
        <v>78.407978914235</v>
      </c>
      <c r="U43" s="5">
        <f>RENTAL!U43/ACRES!U43</f>
        <v>84.1828638602591</v>
      </c>
      <c r="V43" s="5">
        <f>RENTAL!V43/ACRES!V43</f>
        <v>87.27211742854169</v>
      </c>
      <c r="W43" s="5">
        <f>RENTAL!W43/ACRES!W43</f>
        <v>88.60195914844543</v>
      </c>
      <c r="X43" s="5">
        <f>RENTAL!X43/ACRES!X43</f>
        <v>96.84203611303091</v>
      </c>
      <c r="Y43" s="5">
        <f>RENTAL!Y43/ACRES!Y43</f>
        <v>100.4514049074106</v>
      </c>
      <c r="Z43" s="5">
        <f>RENTAL!Z43/ACRES!Z43</f>
        <v>102.41085317113833</v>
      </c>
      <c r="AA43" s="5">
        <f>RENTAL!AA43/ACRES!AA43</f>
        <v>103.04549065306988</v>
      </c>
      <c r="AB43" s="5">
        <f>RENTAL!AB43/ACRES!AB43</f>
        <v>104.33588338259929</v>
      </c>
      <c r="AC43" s="5">
        <f>RENTAL!AC43/ACRES!AC43</f>
        <v>108.22589622301935</v>
      </c>
      <c r="AD43" s="5">
        <f>RENTAL!AD43/ACRES!AD43</f>
        <v>111.33958234812528</v>
      </c>
    </row>
    <row r="44" spans="1:30" ht="12.75">
      <c r="A44" t="s">
        <v>39</v>
      </c>
      <c r="B44" s="5">
        <f>RENTAL!B44/ACRES!B44</f>
        <v>60</v>
      </c>
      <c r="C44" s="5">
        <f>RENTAL!C44/ACRES!C44</f>
        <v>60</v>
      </c>
      <c r="D44" s="5">
        <f>RENTAL!D44/ACRES!D44</f>
        <v>59.85401459854015</v>
      </c>
      <c r="E44" s="5">
        <f>RENTAL!E44/ACRES!E44</f>
        <v>59.87261146496815</v>
      </c>
      <c r="F44" s="5">
        <f>RENTAL!F44/ACRES!F44</f>
        <v>59.87261146496815</v>
      </c>
      <c r="G44" s="5">
        <f>RENTAL!G44/ACRES!G44</f>
        <v>60.339506172839506</v>
      </c>
      <c r="H44" s="5">
        <f>RENTAL!H44/ACRES!H44</f>
        <v>60.339506172839506</v>
      </c>
      <c r="I44" s="5">
        <f>RENTAL!I44/ACRES!I44</f>
        <v>60.339506172839506</v>
      </c>
      <c r="J44" s="5">
        <f>RENTAL!J44/ACRES!J44</f>
        <v>60.339506172839506</v>
      </c>
      <c r="K44" s="5">
        <f>RENTAL!K44/ACRES!K44</f>
        <v>60.339506172839506</v>
      </c>
      <c r="L44" s="5">
        <f>RENTAL!L44/ACRES!L44</f>
        <v>57.59504132231405</v>
      </c>
      <c r="M44" s="5">
        <f>RENTAL!M44/ACRES!M44</f>
        <v>56.416256157635466</v>
      </c>
      <c r="N44" s="5">
        <f>RENTAL!N44/ACRES!N44</f>
        <v>80.32859680284191</v>
      </c>
      <c r="O44" s="5">
        <f>RENTAL!O44/ACRES!O44</f>
        <v>87.22644376899696</v>
      </c>
      <c r="P44" s="5">
        <f>RENTAL!P44/ACRES!P44</f>
        <v>88.06306306306307</v>
      </c>
      <c r="Q44" s="5">
        <f>RENTAL!Q44/ACRES!Q44</f>
        <v>89.05365126676602</v>
      </c>
      <c r="R44" s="5">
        <f>RENTAL!R44/ACRES!R44</f>
        <v>89.05365126676602</v>
      </c>
      <c r="S44" s="5">
        <f>RENTAL!S44/ACRES!S44</f>
        <v>89.05365126676602</v>
      </c>
      <c r="T44" s="5">
        <f>RENTAL!T44/ACRES!T44</f>
        <v>79.58126298671966</v>
      </c>
      <c r="U44" s="5">
        <f>RENTAL!U44/ACRES!U44</f>
        <v>79.58126298671966</v>
      </c>
      <c r="V44" s="5">
        <f>RENTAL!V44/ACRES!V44</f>
        <v>81.73127241011726</v>
      </c>
      <c r="W44" s="5">
        <f>RENTAL!W44/ACRES!W44</f>
        <v>84.65287331992802</v>
      </c>
      <c r="X44" s="5">
        <f>RENTAL!X44/ACRES!X44</f>
        <v>70.7942327590085</v>
      </c>
      <c r="Y44" s="5">
        <f>RENTAL!Y44/ACRES!Y44</f>
        <v>64.45017012673209</v>
      </c>
      <c r="Z44" s="5">
        <f>RENTAL!Z44/ACRES!Z44</f>
        <v>64.39811881670646</v>
      </c>
      <c r="AA44" s="5">
        <f>RENTAL!AA44/ACRES!AA44</f>
        <v>63.93449480781534</v>
      </c>
      <c r="AB44" s="5">
        <f>RENTAL!AB44/ACRES!AB44</f>
        <v>66.43380598882308</v>
      </c>
      <c r="AC44" s="5">
        <f>RENTAL!AC44/ACRES!AC44</f>
        <v>67.4970601496979</v>
      </c>
      <c r="AD44" s="5">
        <f>RENTAL!AD44/ACRES!AD44</f>
        <v>66.20604232037975</v>
      </c>
    </row>
    <row r="45" spans="1:30" ht="12.75">
      <c r="A45" t="s">
        <v>40</v>
      </c>
      <c r="B45" s="7" t="s">
        <v>57</v>
      </c>
      <c r="C45" s="7" t="s">
        <v>57</v>
      </c>
      <c r="D45" s="7" t="s">
        <v>57</v>
      </c>
      <c r="E45" s="7" t="s">
        <v>57</v>
      </c>
      <c r="F45" s="7" t="s">
        <v>57</v>
      </c>
      <c r="G45" s="7" t="s">
        <v>57</v>
      </c>
      <c r="H45" s="7" t="s">
        <v>57</v>
      </c>
      <c r="I45" s="7" t="s">
        <v>57</v>
      </c>
      <c r="J45" s="7" t="s">
        <v>57</v>
      </c>
      <c r="K45" s="7" t="s">
        <v>57</v>
      </c>
      <c r="L45" s="7" t="s">
        <v>57</v>
      </c>
      <c r="M45" s="7" t="s">
        <v>57</v>
      </c>
      <c r="N45" s="7" t="s">
        <v>57</v>
      </c>
      <c r="O45" s="7" t="s">
        <v>57</v>
      </c>
      <c r="P45" s="7" t="s">
        <v>57</v>
      </c>
      <c r="Q45" s="7" t="s">
        <v>57</v>
      </c>
      <c r="R45" s="7" t="s">
        <v>57</v>
      </c>
      <c r="S45" s="7" t="s">
        <v>57</v>
      </c>
      <c r="T45" s="5">
        <f>RENTAL!T45/ACRES!T45</f>
        <v>82</v>
      </c>
      <c r="U45" s="5">
        <f>RENTAL!U45/ACRES!U45</f>
        <v>82</v>
      </c>
      <c r="V45" s="5">
        <f>RENTAL!V45/ACRES!V45</f>
        <v>82</v>
      </c>
      <c r="W45" s="5">
        <f>RENTAL!W45/ACRES!W45</f>
        <v>82</v>
      </c>
      <c r="X45" s="5">
        <f>RENTAL!X45/ACRES!X45</f>
        <v>82</v>
      </c>
      <c r="Y45" s="5">
        <f>RENTAL!Y45/ACRES!Y45</f>
        <v>82</v>
      </c>
      <c r="Z45" s="5">
        <f>RENTAL!Z45/ACRES!Z45</f>
        <v>82</v>
      </c>
      <c r="AA45" s="5">
        <f>RENTAL!AA45/ACRES!AA45</f>
        <v>82</v>
      </c>
      <c r="AB45" s="5">
        <f>RENTAL!AB45/ACRES!AB45</f>
        <v>82</v>
      </c>
      <c r="AC45" s="5">
        <f>RENTAL!AC45/ACRES!AC45</f>
        <v>82</v>
      </c>
      <c r="AD45" s="5">
        <f>RENTAL!AD45/ACRES!AD45</f>
        <v>82.00000000000001</v>
      </c>
    </row>
    <row r="46" spans="1:30" ht="12.75">
      <c r="A46" t="s">
        <v>41</v>
      </c>
      <c r="B46" s="5">
        <f>RENTAL!B46/ACRES!B46</f>
        <v>33.2374004230491</v>
      </c>
      <c r="C46" s="5">
        <f>RENTAL!C46/ACRES!C46</f>
        <v>41.02684618399119</v>
      </c>
      <c r="D46" s="5">
        <f>RENTAL!D46/ACRES!D46</f>
        <v>41.82577131621448</v>
      </c>
      <c r="E46" s="5">
        <f>RENTAL!E46/ACRES!E46</f>
        <v>42.32462344276852</v>
      </c>
      <c r="F46" s="5">
        <f>RENTAL!F46/ACRES!F46</f>
        <v>42.52694604972571</v>
      </c>
      <c r="G46" s="5">
        <f>RENTAL!G46/ACRES!G46</f>
        <v>42.493517289745235</v>
      </c>
      <c r="H46" s="5">
        <f>RENTAL!H46/ACRES!H46</f>
        <v>42.44480797477697</v>
      </c>
      <c r="I46" s="5">
        <f>RENTAL!I46/ACRES!I46</f>
        <v>42.33503195338069</v>
      </c>
      <c r="J46" s="5">
        <f>RENTAL!J46/ACRES!J46</f>
        <v>42.33503195338069</v>
      </c>
      <c r="K46" s="5">
        <f>RENTAL!K46/ACRES!K46</f>
        <v>42.33800650426148</v>
      </c>
      <c r="L46" s="5">
        <f>RENTAL!L46/ACRES!L46</f>
        <v>42.24331322913958</v>
      </c>
      <c r="M46" s="5">
        <f>RENTAL!M46/ACRES!M46</f>
        <v>42.225770050937044</v>
      </c>
      <c r="N46" s="5">
        <f>RENTAL!N46/ACRES!N46</f>
        <v>35.96377282611963</v>
      </c>
      <c r="O46" s="5">
        <f>RENTAL!O46/ACRES!O46</f>
        <v>34.42716071564295</v>
      </c>
      <c r="P46" s="5">
        <f>RENTAL!P46/ACRES!P46</f>
        <v>33.99044898107416</v>
      </c>
      <c r="Q46" s="5">
        <f>RENTAL!Q46/ACRES!Q46</f>
        <v>34.9481872833983</v>
      </c>
      <c r="R46" s="5">
        <f>RENTAL!R46/ACRES!R46</f>
        <v>35.2232158652313</v>
      </c>
      <c r="S46" s="5">
        <f>RENTAL!S46/ACRES!S46</f>
        <v>35.3020982647073</v>
      </c>
      <c r="T46" s="5">
        <f>RENTAL!T46/ACRES!T46</f>
        <v>35.22160756190516</v>
      </c>
      <c r="U46" s="5">
        <f>RENTAL!U46/ACRES!U46</f>
        <v>35.4714111328057</v>
      </c>
      <c r="V46" s="5">
        <f>RENTAL!V46/ACRES!V46</f>
        <v>35.64131132701998</v>
      </c>
      <c r="W46" s="5">
        <f>RENTAL!W46/ACRES!W46</f>
        <v>35.76538854148603</v>
      </c>
      <c r="X46" s="5">
        <f>RENTAL!X46/ACRES!X46</f>
        <v>36.50031903821155</v>
      </c>
      <c r="Y46" s="5">
        <f>RENTAL!Y46/ACRES!Y46</f>
        <v>36.6454855736404</v>
      </c>
      <c r="Z46" s="5">
        <f>RENTAL!Z46/ACRES!Z46</f>
        <v>37.51641131333417</v>
      </c>
      <c r="AA46" s="5">
        <f>RENTAL!AA46/ACRES!AA46</f>
        <v>38.389973400369854</v>
      </c>
      <c r="AB46" s="5">
        <f>RENTAL!AB46/ACRES!AB46</f>
        <v>38.884715934080575</v>
      </c>
      <c r="AC46" s="5">
        <f>RENTAL!AC46/ACRES!AC46</f>
        <v>39.913459492601426</v>
      </c>
      <c r="AD46" s="5">
        <f>RENTAL!AD46/ACRES!AD46</f>
        <v>39.91049549437197</v>
      </c>
    </row>
    <row r="47" spans="1:30" ht="12.75">
      <c r="A47" t="s">
        <v>42</v>
      </c>
      <c r="B47" s="5">
        <f>RENTAL!B47/ACRES!B47</f>
        <v>37.0437001972166</v>
      </c>
      <c r="C47" s="5">
        <f>RENTAL!C47/ACRES!C47</f>
        <v>39.40808976177915</v>
      </c>
      <c r="D47" s="5">
        <f>RENTAL!D47/ACRES!D47</f>
        <v>39.734975551325874</v>
      </c>
      <c r="E47" s="5">
        <f>RENTAL!E47/ACRES!E47</f>
        <v>40.37543589795917</v>
      </c>
      <c r="F47" s="5">
        <f>RENTAL!F47/ACRES!F47</f>
        <v>41.24808071752267</v>
      </c>
      <c r="G47" s="5">
        <f>RENTAL!G47/ACRES!G47</f>
        <v>41.24135570854221</v>
      </c>
      <c r="H47" s="5">
        <f>RENTAL!H47/ACRES!H47</f>
        <v>41.23761334498645</v>
      </c>
      <c r="I47" s="5">
        <f>RENTAL!I47/ACRES!I47</f>
        <v>41.065693809868655</v>
      </c>
      <c r="J47" s="5">
        <f>RENTAL!J47/ACRES!J47</f>
        <v>41.065693809868655</v>
      </c>
      <c r="K47" s="5">
        <f>RENTAL!K47/ACRES!K47</f>
        <v>41.06611502615044</v>
      </c>
      <c r="L47" s="5">
        <f>RENTAL!L47/ACRES!L47</f>
        <v>41.00298787787038</v>
      </c>
      <c r="M47" s="5">
        <f>RENTAL!M47/ACRES!M47</f>
        <v>41.10048024036275</v>
      </c>
      <c r="N47" s="5">
        <f>RENTAL!N47/ACRES!N47</f>
        <v>40.83104237934112</v>
      </c>
      <c r="O47" s="5">
        <f>RENTAL!O47/ACRES!O47</f>
        <v>40.87392129018764</v>
      </c>
      <c r="P47" s="5">
        <f>RENTAL!P47/ACRES!P47</f>
        <v>40.04875352609935</v>
      </c>
      <c r="Q47" s="5">
        <f>RENTAL!Q47/ACRES!Q47</f>
        <v>40.18448409383353</v>
      </c>
      <c r="R47" s="5">
        <f>RENTAL!R47/ACRES!R47</f>
        <v>40.45127709162809</v>
      </c>
      <c r="S47" s="5">
        <f>RENTAL!S47/ACRES!S47</f>
        <v>40.568811827585975</v>
      </c>
      <c r="T47" s="5">
        <f>RENTAL!T47/ACRES!T47</f>
        <v>40.85563714108641</v>
      </c>
      <c r="U47" s="5">
        <f>RENTAL!U47/ACRES!U47</f>
        <v>41.17134923862933</v>
      </c>
      <c r="V47" s="5">
        <f>RENTAL!V47/ACRES!V47</f>
        <v>41.746939846326384</v>
      </c>
      <c r="W47" s="5">
        <f>RENTAL!W47/ACRES!W47</f>
        <v>42.24722317493789</v>
      </c>
      <c r="X47" s="5">
        <f>RENTAL!X47/ACRES!X47</f>
        <v>44.38449059623895</v>
      </c>
      <c r="Y47" s="5">
        <f>RENTAL!Y47/ACRES!Y47</f>
        <v>45.95526061544446</v>
      </c>
      <c r="Z47" s="5">
        <f>RENTAL!Z47/ACRES!Z47</f>
        <v>50.40606834328215</v>
      </c>
      <c r="AA47" s="5">
        <f>RENTAL!AA47/ACRES!AA47</f>
        <v>56.23026197066131</v>
      </c>
      <c r="AB47" s="5">
        <f>RENTAL!AB47/ACRES!AB47</f>
        <v>59.91447416698038</v>
      </c>
      <c r="AC47" s="5">
        <f>RENTAL!AC47/ACRES!AC47</f>
        <v>66.20692047237443</v>
      </c>
      <c r="AD47" s="5">
        <f>RENTAL!AD47/ACRES!AD47</f>
        <v>72.14150377317888</v>
      </c>
    </row>
    <row r="48" spans="1:30" ht="12.75">
      <c r="A48" t="s">
        <v>43</v>
      </c>
      <c r="B48" s="5">
        <f>RENTAL!B48/ACRES!B48</f>
        <v>47.74745596872626</v>
      </c>
      <c r="C48" s="5">
        <f>RENTAL!C48/ACRES!C48</f>
        <v>50.899527894605</v>
      </c>
      <c r="D48" s="5">
        <f>RENTAL!D48/ACRES!D48</f>
        <v>51.345570956346165</v>
      </c>
      <c r="E48" s="5">
        <f>RENTAL!E48/ACRES!E48</f>
        <v>51.55585285828815</v>
      </c>
      <c r="F48" s="5">
        <f>RENTAL!F48/ACRES!F48</f>
        <v>51.691025536894465</v>
      </c>
      <c r="G48" s="5">
        <f>RENTAL!G48/ACRES!G48</f>
        <v>51.66445944651247</v>
      </c>
      <c r="H48" s="5">
        <f>RENTAL!H48/ACRES!H48</f>
        <v>51.68707978334874</v>
      </c>
      <c r="I48" s="5">
        <f>RENTAL!I48/ACRES!I48</f>
        <v>51.79088794187661</v>
      </c>
      <c r="J48" s="5">
        <f>RENTAL!J48/ACRES!J48</f>
        <v>51.79088794187661</v>
      </c>
      <c r="K48" s="5">
        <f>RENTAL!K48/ACRES!K48</f>
        <v>51.78500802352403</v>
      </c>
      <c r="L48" s="5">
        <f>RENTAL!L48/ACRES!L48</f>
        <v>51.90366107235381</v>
      </c>
      <c r="M48" s="5">
        <f>RENTAL!M48/ACRES!M48</f>
        <v>51.91951001513174</v>
      </c>
      <c r="N48" s="5">
        <f>RENTAL!N48/ACRES!N48</f>
        <v>51.98928342777864</v>
      </c>
      <c r="O48" s="5">
        <f>RENTAL!O48/ACRES!O48</f>
        <v>52.070660319549816</v>
      </c>
      <c r="P48" s="5">
        <f>RENTAL!P48/ACRES!P48</f>
        <v>52.50208740960431</v>
      </c>
      <c r="Q48" s="5">
        <f>RENTAL!Q48/ACRES!Q48</f>
        <v>53.99763448998778</v>
      </c>
      <c r="R48" s="5">
        <f>RENTAL!R48/ACRES!R48</f>
        <v>54.741065680884724</v>
      </c>
      <c r="S48" s="5">
        <f>RENTAL!S48/ACRES!S48</f>
        <v>55.27082234044492</v>
      </c>
      <c r="T48" s="5">
        <f>RENTAL!T48/ACRES!T48</f>
        <v>58.218164922688025</v>
      </c>
      <c r="U48" s="5">
        <f>RENTAL!U48/ACRES!U48</f>
        <v>58.470863227066666</v>
      </c>
      <c r="V48" s="5">
        <f>RENTAL!V48/ACRES!V48</f>
        <v>58.87478693682711</v>
      </c>
      <c r="W48" s="5">
        <f>RENTAL!W48/ACRES!W48</f>
        <v>59.36343684629275</v>
      </c>
      <c r="X48" s="5">
        <f>RENTAL!X48/ACRES!X48</f>
        <v>61.36267639961808</v>
      </c>
      <c r="Y48" s="5">
        <f>RENTAL!Y48/ACRES!Y48</f>
        <v>62.21765508467898</v>
      </c>
      <c r="Z48" s="5">
        <f>RENTAL!Z48/ACRES!Z48</f>
        <v>62.926465222118374</v>
      </c>
      <c r="AA48" s="5">
        <f>RENTAL!AA48/ACRES!AA48</f>
        <v>67.15585072930837</v>
      </c>
      <c r="AB48" s="5">
        <f>RENTAL!AB48/ACRES!AB48</f>
        <v>71.83812366537079</v>
      </c>
      <c r="AC48" s="5">
        <f>RENTAL!AC48/ACRES!AC48</f>
        <v>75.88871655260657</v>
      </c>
      <c r="AD48" s="5">
        <f>RENTAL!AD48/ACRES!AD48</f>
        <v>83.79910224850745</v>
      </c>
    </row>
    <row r="49" spans="1:30" ht="12.75">
      <c r="A49" t="s">
        <v>44</v>
      </c>
      <c r="B49" s="5">
        <f>RENTAL!B49/ACRES!B49</f>
        <v>35.467494726851974</v>
      </c>
      <c r="C49" s="5">
        <f>RENTAL!C49/ACRES!C49</f>
        <v>39.109302208764134</v>
      </c>
      <c r="D49" s="5">
        <f>RENTAL!D49/ACRES!D49</f>
        <v>39.381197370274116</v>
      </c>
      <c r="E49" s="5">
        <f>RENTAL!E49/ACRES!E49</f>
        <v>39.47413390682755</v>
      </c>
      <c r="F49" s="5">
        <f>RENTAL!F49/ACRES!F49</f>
        <v>39.51303072001766</v>
      </c>
      <c r="G49" s="5">
        <f>RENTAL!G49/ACRES!G49</f>
        <v>39.51864811282581</v>
      </c>
      <c r="H49" s="5">
        <f>RENTAL!H49/ACRES!H49</f>
        <v>39.51123178351093</v>
      </c>
      <c r="I49" s="5">
        <f>RENTAL!I49/ACRES!I49</f>
        <v>39.53362842827261</v>
      </c>
      <c r="J49" s="5">
        <f>RENTAL!J49/ACRES!J49</f>
        <v>39.53362842827261</v>
      </c>
      <c r="K49" s="5">
        <f>RENTAL!K49/ACRES!K49</f>
        <v>39.53418868345926</v>
      </c>
      <c r="L49" s="5">
        <f>RENTAL!L49/ACRES!L49</f>
        <v>39.47347404906384</v>
      </c>
      <c r="M49" s="5">
        <f>RENTAL!M49/ACRES!M49</f>
        <v>39.465679086637024</v>
      </c>
      <c r="N49" s="5">
        <f>RENTAL!N49/ACRES!N49</f>
        <v>35.88812436680766</v>
      </c>
      <c r="O49" s="5">
        <f>RENTAL!O49/ACRES!O49</f>
        <v>35.33205408663623</v>
      </c>
      <c r="P49" s="5">
        <f>RENTAL!P49/ACRES!P49</f>
        <v>35.27945275965084</v>
      </c>
      <c r="Q49" s="5">
        <f>RENTAL!Q49/ACRES!Q49</f>
        <v>35.34677955937087</v>
      </c>
      <c r="R49" s="5">
        <f>RENTAL!R49/ACRES!R49</f>
        <v>35.335130235876875</v>
      </c>
      <c r="S49" s="5">
        <f>RENTAL!S49/ACRES!S49</f>
        <v>35.32705367003093</v>
      </c>
      <c r="T49" s="5">
        <f>RENTAL!T49/ACRES!T49</f>
        <v>35.20022980451114</v>
      </c>
      <c r="U49" s="5">
        <f>RENTAL!U49/ACRES!U49</f>
        <v>35.20386480742232</v>
      </c>
      <c r="V49" s="5">
        <f>RENTAL!V49/ACRES!V49</f>
        <v>35.286623196948355</v>
      </c>
      <c r="W49" s="5">
        <f>RENTAL!W49/ACRES!W49</f>
        <v>35.31376264871433</v>
      </c>
      <c r="X49" s="5">
        <f>RENTAL!X49/ACRES!X49</f>
        <v>35.399428611380856</v>
      </c>
      <c r="Y49" s="5">
        <f>RENTAL!Y49/ACRES!Y49</f>
        <v>35.39694980187219</v>
      </c>
      <c r="Z49" s="5">
        <f>RENTAL!Z49/ACRES!Z49</f>
        <v>35.4416915225243</v>
      </c>
      <c r="AA49" s="5">
        <f>RENTAL!AA49/ACRES!AA49</f>
        <v>36.03369080398464</v>
      </c>
      <c r="AB49" s="5">
        <f>RENTAL!AB49/ACRES!AB49</f>
        <v>36.545172092731285</v>
      </c>
      <c r="AC49" s="5">
        <f>RENTAL!AC49/ACRES!AC49</f>
        <v>37.18460903440494</v>
      </c>
      <c r="AD49" s="5">
        <f>RENTAL!AD49/ACRES!AD49</f>
        <v>36.77311658844709</v>
      </c>
    </row>
    <row r="50" spans="1:30" ht="12.75">
      <c r="A50" t="s">
        <v>45</v>
      </c>
      <c r="B50" s="5">
        <f>RENTAL!B50/ACRES!B50</f>
        <v>36.27517864549087</v>
      </c>
      <c r="C50" s="5">
        <f>RENTAL!C50/ACRES!C50</f>
        <v>40.179681480369105</v>
      </c>
      <c r="D50" s="5">
        <f>RENTAL!D50/ACRES!D50</f>
        <v>39.88268806229478</v>
      </c>
      <c r="E50" s="5">
        <f>RENTAL!E50/ACRES!E50</f>
        <v>39.922252684079425</v>
      </c>
      <c r="F50" s="5">
        <f>RENTAL!F50/ACRES!F50</f>
        <v>39.933582581426535</v>
      </c>
      <c r="G50" s="5">
        <f>RENTAL!G50/ACRES!G50</f>
        <v>39.933582581426535</v>
      </c>
      <c r="H50" s="5">
        <f>RENTAL!H50/ACRES!H50</f>
        <v>39.89370993885128</v>
      </c>
      <c r="I50" s="5">
        <f>RENTAL!I50/ACRES!I50</f>
        <v>39.89356420977869</v>
      </c>
      <c r="J50" s="5">
        <f>RENTAL!J50/ACRES!J50</f>
        <v>39.89356420977869</v>
      </c>
      <c r="K50" s="5">
        <f>RENTAL!K50/ACRES!K50</f>
        <v>39.75761322713826</v>
      </c>
      <c r="L50" s="5">
        <f>RENTAL!L50/ACRES!L50</f>
        <v>39.77428312500303</v>
      </c>
      <c r="M50" s="5">
        <f>RENTAL!M50/ACRES!M50</f>
        <v>39.93028225426357</v>
      </c>
      <c r="N50" s="5">
        <f>RENTAL!N50/ACRES!N50</f>
        <v>31.390143725574802</v>
      </c>
      <c r="O50" s="5">
        <f>RENTAL!O50/ACRES!O50</f>
        <v>30.59561922700319</v>
      </c>
      <c r="P50" s="5">
        <f>RENTAL!P50/ACRES!P50</f>
        <v>30.50578679800899</v>
      </c>
      <c r="Q50" s="5">
        <f>RENTAL!Q50/ACRES!Q50</f>
        <v>30.39484339777134</v>
      </c>
      <c r="R50" s="5">
        <f>RENTAL!R50/ACRES!R50</f>
        <v>30.424402142359757</v>
      </c>
      <c r="S50" s="5">
        <f>RENTAL!S50/ACRES!S50</f>
        <v>30.44243221124747</v>
      </c>
      <c r="T50" s="5">
        <f>RENTAL!T50/ACRES!T50</f>
        <v>30.36730081844323</v>
      </c>
      <c r="U50" s="5">
        <f>RENTAL!U50/ACRES!U50</f>
        <v>30.414375201390733</v>
      </c>
      <c r="V50" s="5">
        <f>RENTAL!V50/ACRES!V50</f>
        <v>30.300969956734882</v>
      </c>
      <c r="W50" s="5">
        <f>RENTAL!W50/ACRES!W50</f>
        <v>30.320740957108516</v>
      </c>
      <c r="X50" s="5">
        <f>RENTAL!X50/ACRES!X50</f>
        <v>30.362857294365707</v>
      </c>
      <c r="Y50" s="5">
        <f>RENTAL!Y50/ACRES!Y50</f>
        <v>30.354409780827645</v>
      </c>
      <c r="Z50" s="5">
        <f>RENTAL!Z50/ACRES!Z50</f>
        <v>30.721132066774302</v>
      </c>
      <c r="AA50" s="5">
        <f>RENTAL!AA50/ACRES!AA50</f>
        <v>30.993223151990648</v>
      </c>
      <c r="AB50" s="5">
        <f>RENTAL!AB50/ACRES!AB50</f>
        <v>32.20880135126574</v>
      </c>
      <c r="AC50" s="5">
        <f>RENTAL!AC50/ACRES!AC50</f>
        <v>33.43687736330941</v>
      </c>
      <c r="AD50" s="5">
        <f>RENTAL!AD50/ACRES!AD50</f>
        <v>33.504180222791476</v>
      </c>
    </row>
    <row r="51" spans="1:30" ht="12.75">
      <c r="A51" t="s">
        <v>46</v>
      </c>
      <c r="B51" s="5">
        <f>RENTAL!B51/ACRES!B51</f>
        <v>37.64705882352941</v>
      </c>
      <c r="C51" s="5">
        <f>RENTAL!C51/ACRES!C51</f>
        <v>48.54348944930519</v>
      </c>
      <c r="D51" s="5">
        <f>RENTAL!D51/ACRES!D51</f>
        <v>48.691631992602865</v>
      </c>
      <c r="E51" s="5">
        <f>RENTAL!E51/ACRES!E51</f>
        <v>48.691631992602865</v>
      </c>
      <c r="F51" s="5">
        <f>RENTAL!F51/ACRES!F51</f>
        <v>48.691631992602865</v>
      </c>
      <c r="G51" s="5">
        <f>RENTAL!G51/ACRES!G51</f>
        <v>48.691631992602865</v>
      </c>
      <c r="H51" s="5">
        <f>RENTAL!H51/ACRES!H51</f>
        <v>48.72694556905083</v>
      </c>
      <c r="I51" s="5">
        <f>RENTAL!I51/ACRES!I51</f>
        <v>48.72694556905083</v>
      </c>
      <c r="J51" s="5">
        <f>RENTAL!J51/ACRES!J51</f>
        <v>48.72694556905083</v>
      </c>
      <c r="K51" s="5">
        <f>RENTAL!K51/ACRES!K51</f>
        <v>48.72694556905083</v>
      </c>
      <c r="L51" s="5">
        <f>RENTAL!L51/ACRES!L51</f>
        <v>49.64442279590842</v>
      </c>
      <c r="M51" s="5">
        <f>RENTAL!M51/ACRES!M51</f>
        <v>55.63881761006288</v>
      </c>
      <c r="N51" s="5">
        <f>RENTAL!N51/ACRES!N51</f>
        <v>52.88016770483946</v>
      </c>
      <c r="O51" s="5">
        <f>RENTAL!O51/ACRES!O51</f>
        <v>51.33298279158699</v>
      </c>
      <c r="P51" s="5">
        <f>RENTAL!P51/ACRES!P51</f>
        <v>50.137404229236886</v>
      </c>
      <c r="Q51" s="5">
        <f>RENTAL!Q51/ACRES!Q51</f>
        <v>50.969587404994556</v>
      </c>
      <c r="R51" s="5">
        <f>RENTAL!R51/ACRES!R51</f>
        <v>70.50154725231046</v>
      </c>
      <c r="S51" s="5">
        <f>RENTAL!S51/ACRES!S51</f>
        <v>74.09167468557443</v>
      </c>
      <c r="T51" s="5">
        <f>RENTAL!T51/ACRES!T51</f>
        <v>77.05586019991554</v>
      </c>
      <c r="U51" s="5">
        <f>RENTAL!U51/ACRES!U51</f>
        <v>77.1685634971283</v>
      </c>
      <c r="V51" s="5">
        <f>RENTAL!V51/ACRES!V51</f>
        <v>78.67781290859388</v>
      </c>
      <c r="W51" s="5">
        <f>RENTAL!W51/ACRES!W51</f>
        <v>83.78476954919482</v>
      </c>
      <c r="X51" s="5">
        <f>RENTAL!X51/ACRES!X51</f>
        <v>94.92571207018788</v>
      </c>
      <c r="Y51" s="5">
        <f>RENTAL!Y51/ACRES!Y51</f>
        <v>95.62022772397587</v>
      </c>
      <c r="Z51" s="5">
        <f>RENTAL!Z51/ACRES!Z51</f>
        <v>98.84367645970548</v>
      </c>
      <c r="AA51" s="5">
        <f>RENTAL!AA51/ACRES!AA51</f>
        <v>99.7607112466317</v>
      </c>
      <c r="AB51" s="5">
        <f>RENTAL!AB51/ACRES!AB51</f>
        <v>101.60090516783983</v>
      </c>
      <c r="AC51" s="5">
        <f>RENTAL!AC51/ACRES!AC51</f>
        <v>102.51772555260833</v>
      </c>
      <c r="AD51" s="5">
        <f>RENTAL!AD51/ACRES!AD51</f>
        <v>102.72791455718149</v>
      </c>
    </row>
    <row r="52" spans="1:30" ht="12.75">
      <c r="A52" t="s">
        <v>47</v>
      </c>
      <c r="B52" s="5">
        <f>RENTAL!B52/ACRES!B52</f>
        <v>42.9427090286873</v>
      </c>
      <c r="C52" s="5">
        <f>RENTAL!C52/ACRES!C52</f>
        <v>47.57809085263678</v>
      </c>
      <c r="D52" s="5">
        <f>RENTAL!D52/ACRES!D52</f>
        <v>48.84442315015642</v>
      </c>
      <c r="E52" s="5">
        <f>RENTAL!E52/ACRES!E52</f>
        <v>51.15604589586555</v>
      </c>
      <c r="F52" s="5">
        <f>RENTAL!F52/ACRES!F52</f>
        <v>52.23815079681513</v>
      </c>
      <c r="G52" s="5">
        <f>RENTAL!G52/ACRES!G52</f>
        <v>52.30820086478414</v>
      </c>
      <c r="H52" s="5">
        <f>RENTAL!H52/ACRES!H52</f>
        <v>52.33624769852745</v>
      </c>
      <c r="I52" s="5">
        <f>RENTAL!I52/ACRES!I52</f>
        <v>52.21884551305806</v>
      </c>
      <c r="J52" s="5">
        <f>RENTAL!J52/ACRES!J52</f>
        <v>52.21884551305806</v>
      </c>
      <c r="K52" s="5">
        <f>RENTAL!K52/ACRES!K52</f>
        <v>52.25283578669096</v>
      </c>
      <c r="L52" s="5">
        <f>RENTAL!L52/ACRES!L52</f>
        <v>52.14419846200967</v>
      </c>
      <c r="M52" s="5">
        <f>RENTAL!M52/ACRES!M52</f>
        <v>52.26302480550613</v>
      </c>
      <c r="N52" s="5">
        <f>RENTAL!N52/ACRES!N52</f>
        <v>49.02489322533816</v>
      </c>
      <c r="O52" s="5">
        <f>RENTAL!O52/ACRES!O52</f>
        <v>44.837318657699086</v>
      </c>
      <c r="P52" s="5">
        <f>RENTAL!P52/ACRES!P52</f>
        <v>41.855935261998475</v>
      </c>
      <c r="Q52" s="5">
        <f>RENTAL!Q52/ACRES!Q52</f>
        <v>45.62353083131042</v>
      </c>
      <c r="R52" s="5">
        <f>RENTAL!R52/ACRES!R52</f>
        <v>49.27151291863272</v>
      </c>
      <c r="S52" s="5">
        <f>RENTAL!S52/ACRES!S52</f>
        <v>51.207204763269765</v>
      </c>
      <c r="T52" s="5">
        <f>RENTAL!T52/ACRES!T52</f>
        <v>52.59004227468383</v>
      </c>
      <c r="U52" s="5">
        <f>RENTAL!U52/ACRES!U52</f>
        <v>53.34459167098653</v>
      </c>
      <c r="V52" s="5">
        <f>RENTAL!V52/ACRES!V52</f>
        <v>53.65075504605448</v>
      </c>
      <c r="W52" s="5">
        <f>RENTAL!W52/ACRES!W52</f>
        <v>54.09159542083279</v>
      </c>
      <c r="X52" s="5">
        <f>RENTAL!X52/ACRES!X52</f>
        <v>56.91666366126937</v>
      </c>
      <c r="Y52" s="5">
        <f>RENTAL!Y52/ACRES!Y52</f>
        <v>57.757360237081144</v>
      </c>
      <c r="Z52" s="5">
        <f>RENTAL!Z52/ACRES!Z52</f>
        <v>58.900064882722184</v>
      </c>
      <c r="AA52" s="5">
        <f>RENTAL!AA52/ACRES!AA52</f>
        <v>59.433750414684305</v>
      </c>
      <c r="AB52" s="5">
        <f>RENTAL!AB52/ACRES!AB52</f>
        <v>60.46625847815723</v>
      </c>
      <c r="AC52" s="5">
        <f>RENTAL!AC52/ACRES!AC52</f>
        <v>61.38564048543319</v>
      </c>
      <c r="AD52" s="5">
        <f>RENTAL!AD52/ACRES!AD52</f>
        <v>62.186532231461484</v>
      </c>
    </row>
    <row r="53" spans="1:30" ht="12.75">
      <c r="A53" t="s">
        <v>48</v>
      </c>
      <c r="B53" s="5">
        <f>RENTAL!B53/ACRES!B53</f>
        <v>46.17191753985413</v>
      </c>
      <c r="C53" s="5">
        <f>RENTAL!C53/ACRES!C53</f>
        <v>48.948923010046066</v>
      </c>
      <c r="D53" s="5">
        <f>RENTAL!D53/ACRES!D53</f>
        <v>49.58022563941256</v>
      </c>
      <c r="E53" s="5">
        <f>RENTAL!E53/ACRES!E53</f>
        <v>49.75692229724513</v>
      </c>
      <c r="F53" s="5">
        <f>RENTAL!F53/ACRES!F53</f>
        <v>49.85308270096602</v>
      </c>
      <c r="G53" s="5">
        <f>RENTAL!G53/ACRES!G53</f>
        <v>49.8720657681985</v>
      </c>
      <c r="H53" s="5">
        <f>RENTAL!H53/ACRES!H53</f>
        <v>50.0889616554593</v>
      </c>
      <c r="I53" s="5">
        <f>RENTAL!I53/ACRES!I53</f>
        <v>50.28168079473685</v>
      </c>
      <c r="J53" s="5">
        <f>RENTAL!J53/ACRES!J53</f>
        <v>50.28168079473685</v>
      </c>
      <c r="K53" s="5">
        <f>RENTAL!K53/ACRES!K53</f>
        <v>50.282638510070655</v>
      </c>
      <c r="L53" s="5">
        <f>RENTAL!L53/ACRES!L53</f>
        <v>50.30934317483543</v>
      </c>
      <c r="M53" s="5">
        <f>RENTAL!M53/ACRES!M53</f>
        <v>50.38832704188164</v>
      </c>
      <c r="N53" s="5">
        <f>RENTAL!N53/ACRES!N53</f>
        <v>47.34195784375669</v>
      </c>
      <c r="O53" s="5">
        <f>RENTAL!O53/ACRES!O53</f>
        <v>47.97669436625185</v>
      </c>
      <c r="P53" s="5">
        <f>RENTAL!P53/ACRES!P53</f>
        <v>49.7177619891427</v>
      </c>
      <c r="Q53" s="5">
        <f>RENTAL!Q53/ACRES!Q53</f>
        <v>51.434919595438394</v>
      </c>
      <c r="R53" s="5">
        <f>RENTAL!R53/ACRES!R53</f>
        <v>51.85745596338315</v>
      </c>
      <c r="S53" s="5">
        <f>RENTAL!S53/ACRES!S53</f>
        <v>52.14302211340803</v>
      </c>
      <c r="T53" s="5">
        <f>RENTAL!T53/ACRES!T53</f>
        <v>52.48803920663617</v>
      </c>
      <c r="U53" s="5">
        <f>RENTAL!U53/ACRES!U53</f>
        <v>52.726901640925476</v>
      </c>
      <c r="V53" s="5">
        <f>RENTAL!V53/ACRES!V53</f>
        <v>53.048778381769644</v>
      </c>
      <c r="W53" s="5">
        <f>RENTAL!W53/ACRES!W53</f>
        <v>53.74239336264824</v>
      </c>
      <c r="X53" s="5">
        <f>RENTAL!X53/ACRES!X53</f>
        <v>53.83870726371463</v>
      </c>
      <c r="Y53" s="5">
        <f>RENTAL!Y53/ACRES!Y53</f>
        <v>54.40606094222018</v>
      </c>
      <c r="Z53" s="5">
        <f>RENTAL!Z53/ACRES!Z53</f>
        <v>55.11602790698097</v>
      </c>
      <c r="AA53" s="5">
        <f>RENTAL!AA53/ACRES!AA53</f>
        <v>55.84514164963694</v>
      </c>
      <c r="AB53" s="5">
        <f>RENTAL!AB53/ACRES!AB53</f>
        <v>56.19513406530862</v>
      </c>
      <c r="AC53" s="5">
        <f>RENTAL!AC53/ACRES!AC53</f>
        <v>57.17536330563261</v>
      </c>
      <c r="AD53" s="5">
        <f>RENTAL!AD53/ACRES!AD53</f>
        <v>58.12456251748733</v>
      </c>
    </row>
    <row r="54" spans="1:30" ht="12.75">
      <c r="A54" t="s">
        <v>49</v>
      </c>
      <c r="B54" s="5">
        <f>RENTAL!B54/ACRES!B54</f>
        <v>42.35629921259842</v>
      </c>
      <c r="C54" s="5">
        <f>RENTAL!C54/ACRES!C54</f>
        <v>46.65429349567446</v>
      </c>
      <c r="D54" s="5">
        <f>RENTAL!D54/ACRES!D54</f>
        <v>47.92711322217912</v>
      </c>
      <c r="E54" s="5">
        <f>RENTAL!E54/ACRES!E54</f>
        <v>48.46822566752798</v>
      </c>
      <c r="F54" s="5">
        <f>RENTAL!F54/ACRES!F54</f>
        <v>48.857864513981355</v>
      </c>
      <c r="G54" s="5">
        <f>RENTAL!G54/ACRES!G54</f>
        <v>48.857864513981355</v>
      </c>
      <c r="H54" s="5">
        <f>RENTAL!H54/ACRES!H54</f>
        <v>48.857864513981355</v>
      </c>
      <c r="I54" s="5">
        <f>RENTAL!I54/ACRES!I54</f>
        <v>48.87324302134646</v>
      </c>
      <c r="J54" s="5">
        <f>RENTAL!J54/ACRES!J54</f>
        <v>48.87324302134646</v>
      </c>
      <c r="K54" s="5">
        <f>RENTAL!K54/ACRES!K54</f>
        <v>48.87324302134646</v>
      </c>
      <c r="L54" s="5">
        <f>RENTAL!L54/ACRES!L54</f>
        <v>48.5310783031209</v>
      </c>
      <c r="M54" s="5">
        <f>RENTAL!M54/ACRES!M54</f>
        <v>48.91807736063708</v>
      </c>
      <c r="N54" s="5">
        <f>RENTAL!N54/ACRES!N54</f>
        <v>40.61228719172633</v>
      </c>
      <c r="O54" s="5">
        <f>RENTAL!O54/ACRES!O54</f>
        <v>40.34033162930922</v>
      </c>
      <c r="P54" s="5">
        <f>RENTAL!P54/ACRES!P54</f>
        <v>41.42584226491405</v>
      </c>
      <c r="Q54" s="5">
        <f>RENTAL!Q54/ACRES!Q54</f>
        <v>41.93180678691532</v>
      </c>
      <c r="R54" s="5">
        <f>RENTAL!R54/ACRES!R54</f>
        <v>41.59411458816975</v>
      </c>
      <c r="S54" s="5">
        <f>RENTAL!S54/ACRES!S54</f>
        <v>53.80357994939146</v>
      </c>
      <c r="T54" s="5">
        <f>RENTAL!T54/ACRES!T54</f>
        <v>58.94433060967942</v>
      </c>
      <c r="U54" s="5">
        <f>RENTAL!U54/ACRES!U54</f>
        <v>61.694396721809014</v>
      </c>
      <c r="V54" s="5">
        <f>RENTAL!V54/ACRES!V54</f>
        <v>66.35414738570708</v>
      </c>
      <c r="W54" s="5">
        <f>RENTAL!W54/ACRES!W54</f>
        <v>68.30020643224091</v>
      </c>
      <c r="X54" s="5">
        <f>RENTAL!X54/ACRES!X54</f>
        <v>70.48593117162451</v>
      </c>
      <c r="Y54" s="5">
        <f>RENTAL!Y54/ACRES!Y54</f>
        <v>71.17173911359058</v>
      </c>
      <c r="Z54" s="5">
        <f>RENTAL!Z54/ACRES!Z54</f>
        <v>72.57334943758067</v>
      </c>
      <c r="AA54" s="5">
        <f>RENTAL!AA54/ACRES!AA54</f>
        <v>73.71565484657587</v>
      </c>
      <c r="AB54" s="5">
        <f>RENTAL!AB54/ACRES!AB54</f>
        <v>74.46268553731606</v>
      </c>
      <c r="AC54" s="5">
        <f>RENTAL!AC54/ACRES!AC54</f>
        <v>75.24555483493366</v>
      </c>
      <c r="AD54" s="5">
        <f>RENTAL!AD54/ACRES!AD54</f>
        <v>77.32839076815876</v>
      </c>
    </row>
    <row r="55" spans="1:30" ht="12.75">
      <c r="A55" t="s">
        <v>50</v>
      </c>
      <c r="B55" s="5">
        <f>RENTAL!B55/ACRES!B55</f>
        <v>58.14889157686382</v>
      </c>
      <c r="C55" s="5">
        <f>RENTAL!C55/ACRES!C55</f>
        <v>66.34330991029795</v>
      </c>
      <c r="D55" s="5">
        <f>RENTAL!D55/ACRES!D55</f>
        <v>66.88534321487059</v>
      </c>
      <c r="E55" s="5">
        <f>RENTAL!E55/ACRES!E55</f>
        <v>67.50700557554629</v>
      </c>
      <c r="F55" s="5">
        <f>RENTAL!F55/ACRES!F55</f>
        <v>67.73919033660955</v>
      </c>
      <c r="G55" s="5">
        <f>RENTAL!G55/ACRES!G55</f>
        <v>67.3924411664703</v>
      </c>
      <c r="H55" s="5">
        <f>RENTAL!H55/ACRES!H55</f>
        <v>66.95958691771325</v>
      </c>
      <c r="I55" s="5">
        <f>RENTAL!I55/ACRES!I55</f>
        <v>66.88551833666796</v>
      </c>
      <c r="J55" s="5">
        <f>RENTAL!J55/ACRES!J55</f>
        <v>66.88551833666796</v>
      </c>
      <c r="K55" s="5">
        <f>RENTAL!K55/ACRES!K55</f>
        <v>66.90264003012376</v>
      </c>
      <c r="L55" s="5">
        <f>RENTAL!L55/ACRES!L55</f>
        <v>66.67795959206359</v>
      </c>
      <c r="M55" s="5">
        <f>RENTAL!M55/ACRES!M55</f>
        <v>66.53580123963454</v>
      </c>
      <c r="N55" s="5">
        <f>RENTAL!N55/ACRES!N55</f>
        <v>65.41600598822293</v>
      </c>
      <c r="O55" s="5">
        <f>RENTAL!O55/ACRES!O55</f>
        <v>65.17610265209753</v>
      </c>
      <c r="P55" s="5">
        <f>RENTAL!P55/ACRES!P55</f>
        <v>65.42906879083242</v>
      </c>
      <c r="Q55" s="5">
        <f>RENTAL!Q55/ACRES!Q55</f>
        <v>66.02314299287515</v>
      </c>
      <c r="R55" s="5">
        <f>RENTAL!R55/ACRES!R55</f>
        <v>66.58496533177926</v>
      </c>
      <c r="S55" s="5">
        <f>RENTAL!S55/ACRES!S55</f>
        <v>67.85477808018808</v>
      </c>
      <c r="T55" s="5">
        <f>RENTAL!T55/ACRES!T55</f>
        <v>68.74028580915004</v>
      </c>
      <c r="U55" s="5">
        <f>RENTAL!U55/ACRES!U55</f>
        <v>69.14137340673136</v>
      </c>
      <c r="V55" s="5">
        <f>RENTAL!V55/ACRES!V55</f>
        <v>69.62189083501315</v>
      </c>
      <c r="W55" s="5">
        <f>RENTAL!W55/ACRES!W55</f>
        <v>70.36993167435861</v>
      </c>
      <c r="X55" s="5">
        <f>RENTAL!X55/ACRES!X55</f>
        <v>73.23083325094892</v>
      </c>
      <c r="Y55" s="5">
        <f>RENTAL!Y55/ACRES!Y55</f>
        <v>75.58802932059807</v>
      </c>
      <c r="Z55" s="5">
        <f>RENTAL!Z55/ACRES!Z55</f>
        <v>76.7488005679173</v>
      </c>
      <c r="AA55" s="5">
        <f>RENTAL!AA55/ACRES!AA55</f>
        <v>79.99594475630437</v>
      </c>
      <c r="AB55" s="5">
        <f>RENTAL!AB55/ACRES!AB55</f>
        <v>83.36637744714471</v>
      </c>
      <c r="AC55" s="5">
        <f>RENTAL!AC55/ACRES!AC55</f>
        <v>88.45507549458233</v>
      </c>
      <c r="AD55" s="5">
        <f>RENTAL!AD55/ACRES!AD55</f>
        <v>98.60397658978519</v>
      </c>
    </row>
    <row r="56" spans="1:30" ht="12.75">
      <c r="A56" s="1" t="s">
        <v>51</v>
      </c>
      <c r="B56" s="6">
        <f>RENTAL!B56/ACRES!B56</f>
        <v>30.277489648304424</v>
      </c>
      <c r="C56" s="6">
        <f>RENTAL!C56/ACRES!C56</f>
        <v>38.07769068753484</v>
      </c>
      <c r="D56" s="6">
        <f>RENTAL!D56/ACRES!D56</f>
        <v>38.57419977817451</v>
      </c>
      <c r="E56" s="6">
        <f>RENTAL!E56/ACRES!E56</f>
        <v>38.61920654758797</v>
      </c>
      <c r="F56" s="6">
        <f>RENTAL!F56/ACRES!F56</f>
        <v>38.516728766369496</v>
      </c>
      <c r="G56" s="6">
        <f>RENTAL!G56/ACRES!G56</f>
        <v>38.516728766369496</v>
      </c>
      <c r="H56" s="6">
        <f>RENTAL!H56/ACRES!H56</f>
        <v>38.516728766369496</v>
      </c>
      <c r="I56" s="6">
        <f>RENTAL!I56/ACRES!I56</f>
        <v>38.51215810635869</v>
      </c>
      <c r="J56" s="6">
        <f>RENTAL!J56/ACRES!J56</f>
        <v>38.51215810635869</v>
      </c>
      <c r="K56" s="6">
        <f>RENTAL!K56/ACRES!K56</f>
        <v>38.52338022651228</v>
      </c>
      <c r="L56" s="6">
        <f>RENTAL!L56/ACRES!L56</f>
        <v>38.50945746998908</v>
      </c>
      <c r="M56" s="6">
        <f>RENTAL!M56/ACRES!M56</f>
        <v>38.456083599574924</v>
      </c>
      <c r="N56" s="6">
        <f>RENTAL!N56/ACRES!N56</f>
        <v>29.18876922971715</v>
      </c>
      <c r="O56" s="6">
        <f>RENTAL!O56/ACRES!O56</f>
        <v>28.090910813890122</v>
      </c>
      <c r="P56" s="6">
        <f>RENTAL!P56/ACRES!P56</f>
        <v>27.183588623736483</v>
      </c>
      <c r="Q56" s="6">
        <f>RENTAL!Q56/ACRES!Q56</f>
        <v>27.25327684752503</v>
      </c>
      <c r="R56" s="6">
        <f>RENTAL!R56/ACRES!R56</f>
        <v>27.3023162956825</v>
      </c>
      <c r="S56" s="6">
        <f>RENTAL!S56/ACRES!S56</f>
        <v>27.379631042440693</v>
      </c>
      <c r="T56" s="6">
        <f>RENTAL!T56/ACRES!T56</f>
        <v>27.501018240130346</v>
      </c>
      <c r="U56" s="6">
        <f>RENTAL!U56/ACRES!U56</f>
        <v>27.516180570280287</v>
      </c>
      <c r="V56" s="6">
        <f>RENTAL!V56/ACRES!V56</f>
        <v>27.50604104606226</v>
      </c>
      <c r="W56" s="6">
        <f>RENTAL!W56/ACRES!W56</f>
        <v>27.544183473231616</v>
      </c>
      <c r="X56" s="6">
        <f>RENTAL!X56/ACRES!X56</f>
        <v>27.56871762643701</v>
      </c>
      <c r="Y56" s="6">
        <f>RENTAL!Y56/ACRES!Y56</f>
        <v>27.618059989185877</v>
      </c>
      <c r="Z56" s="6">
        <f>RENTAL!Z56/ACRES!Z56</f>
        <v>27.742500329232524</v>
      </c>
      <c r="AA56" s="6">
        <f>RENTAL!AA56/ACRES!AA56</f>
        <v>27.175869031722517</v>
      </c>
      <c r="AB56" s="6">
        <f>RENTAL!AB56/ACRES!AB56</f>
        <v>26.876196212487798</v>
      </c>
      <c r="AC56" s="6">
        <f>RENTAL!AC56/ACRES!AC56</f>
        <v>26.4463291014905</v>
      </c>
      <c r="AD56" s="6">
        <f>RENTAL!AD56/ACRES!AD56</f>
        <v>26.56430902453571</v>
      </c>
    </row>
    <row r="57" spans="1:30" ht="12.75">
      <c r="A57" t="s">
        <v>54</v>
      </c>
      <c r="B57" s="5">
        <f>RENTAL!B57/ACRES!B57</f>
        <v>42.99062328517869</v>
      </c>
      <c r="C57" s="5">
        <f>RENTAL!C57/ACRES!C57</f>
        <v>49.1809768156563</v>
      </c>
      <c r="D57" s="5">
        <f>RENTAL!D57/ACRES!D57</f>
        <v>48.5199487186659</v>
      </c>
      <c r="E57" s="5">
        <f>RENTAL!E57/ACRES!E57</f>
        <v>48.847105983420334</v>
      </c>
      <c r="F57" s="5">
        <f>RENTAL!F57/ACRES!F57</f>
        <v>49.04325147380492</v>
      </c>
      <c r="G57" s="5">
        <f>RENTAL!G57/ACRES!G57</f>
        <v>49.10963340220654</v>
      </c>
      <c r="H57" s="5">
        <f>RENTAL!H57/ACRES!H57</f>
        <v>49.40873960070825</v>
      </c>
      <c r="I57" s="5">
        <f>RENTAL!I57/ACRES!I57</f>
        <v>49.80569989714682</v>
      </c>
      <c r="J57" s="5">
        <f>RENTAL!J57/ACRES!J57</f>
        <v>49.80569989714682</v>
      </c>
      <c r="K57" s="5">
        <f>RENTAL!K57/ACRES!K57</f>
        <v>49.795590415310876</v>
      </c>
      <c r="L57" s="5">
        <f>RENTAL!L57/ACRES!L57</f>
        <v>49.79177227640205</v>
      </c>
      <c r="M57" s="5">
        <f>RENTAL!M57/ACRES!M57</f>
        <v>49.37169489667028</v>
      </c>
      <c r="N57" s="5">
        <f>RENTAL!N57/ACRES!N57</f>
        <v>45.69138691203086</v>
      </c>
      <c r="O57" s="5">
        <f>RENTAL!O57/ACRES!O57</f>
        <v>45.151338495558754</v>
      </c>
      <c r="P57" s="5">
        <f>RENTAL!P57/ACRES!P57</f>
        <v>45.19597879496484</v>
      </c>
      <c r="Q57" s="5">
        <f>RENTAL!Q57/ACRES!Q57</f>
        <v>46.34763873991941</v>
      </c>
      <c r="R57" s="5">
        <f>RENTAL!R57/ACRES!R57</f>
        <v>47.18739329467668</v>
      </c>
      <c r="S57" s="5">
        <f>RENTAL!S57/ACRES!S57</f>
        <v>47.66242871095504</v>
      </c>
      <c r="T57" s="5">
        <f>RENTAL!T57/ACRES!T57</f>
        <v>47.99029190158229</v>
      </c>
      <c r="U57" s="5">
        <f>RENTAL!U57/ACRES!U57</f>
        <v>48.426834738829285</v>
      </c>
      <c r="V57" s="5">
        <f>RENTAL!V57/ACRES!V57</f>
        <v>48.95465417560024</v>
      </c>
      <c r="W57" s="5">
        <f>RENTAL!W57/ACRES!W57</f>
        <v>49.4742447338869</v>
      </c>
      <c r="X57" s="5">
        <f>RENTAL!X57/ACRES!X57</f>
        <v>50.758974180374835</v>
      </c>
      <c r="Y57" s="5">
        <f>RENTAL!Y57/ACRES!Y57</f>
        <v>51.49585061013666</v>
      </c>
      <c r="Z57" s="5">
        <f>RENTAL!Z57/ACRES!Z57</f>
        <v>53.25588406289019</v>
      </c>
      <c r="AA57" s="5">
        <f>RENTAL!AA57/ACRES!AA57</f>
        <v>55.169030777430116</v>
      </c>
      <c r="AB57" s="5">
        <f>RENTAL!AB57/ACRES!AB57</f>
        <v>57.3681407113661</v>
      </c>
      <c r="AC57" s="5">
        <f>RENTAL!AC57/ACRES!AC57</f>
        <v>60.84092075679719</v>
      </c>
      <c r="AD57" s="5">
        <f>RENTAL!AD57/ACRES!AD57</f>
        <v>63.66373250225316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Redd, Sylvia - FSA, Washington, DC</dc:creator>
  <cp:keywords/>
  <dc:description/>
  <cp:lastModifiedBy>Redd, Sylvia - FSA, Washington, DC</cp:lastModifiedBy>
  <dcterms:created xsi:type="dcterms:W3CDTF">2014-10-01T14:52:43Z</dcterms:created>
  <dcterms:modified xsi:type="dcterms:W3CDTF">2015-01-06T17:18:33Z</dcterms:modified>
  <cp:category/>
  <cp:version/>
  <cp:contentType/>
  <cp:contentStatus/>
</cp:coreProperties>
</file>