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U43" sheetId="1" r:id="rId1"/>
  </sheets>
  <definedNames>
    <definedName name="_xlnm.Print_Area" localSheetId="0">'SU43'!$A$1:$I$52</definedName>
  </definedNames>
  <calcPr fullCalcOnLoad="1"/>
</workbook>
</file>

<file path=xl/sharedStrings.xml><?xml version="1.0" encoding="utf-8"?>
<sst xmlns="http://schemas.openxmlformats.org/spreadsheetml/2006/main" count="58" uniqueCount="57">
  <si>
    <t>STATE</t>
  </si>
  <si>
    <t>ALABAMA</t>
  </si>
  <si>
    <t>ARKANSAS</t>
  </si>
  <si>
    <t>CALIFORNIA</t>
  </si>
  <si>
    <t>COLORADO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</si>
  <si>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</si>
  <si>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</si>
  <si>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</si>
  <si>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</si>
  <si>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</si>
  <si>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</si>
  <si>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</si>
  <si>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</si>
  <si>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</si>
  <si>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</si>
  <si>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</si>
  <si>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</si>
  <si>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</si>
  <si>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</si>
  <si>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</si>
  <si>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</si>
  <si>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</si>
  <si>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</si>
  <si>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</si>
  <si>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</si>
  <si>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</si>
  <si>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</si>
  <si>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</si>
  <si>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</si>
  <si>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</si>
  <si>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</si>
  <si>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</si>
  <si>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</si>
  <si>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</si>
  <si>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</si>
  <si>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</si>
  <si>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</si>
  <si>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</si>
  <si>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WISCONSIN</t>
  </si>
  <si>
    <t>WYOMING</t>
  </si>
  <si>
    <t>Acres</t>
  </si>
  <si>
    <t>Percent</t>
  </si>
  <si>
    <t>U.S.</t>
  </si>
  <si>
    <t>Acceptable Acres - EBI &gt;=209</t>
  </si>
  <si>
    <t>NEW JERSEY</t>
  </si>
  <si>
    <t>Data as of July 23, 2013</t>
  </si>
  <si>
    <t xml:space="preserve">CRP Signup 45 </t>
  </si>
  <si>
    <t>-</t>
  </si>
  <si>
    <t>Rent</t>
  </si>
  <si>
    <t>EBI</t>
  </si>
  <si>
    <t xml:space="preserve">Expiring Acres </t>
  </si>
  <si>
    <t>Acceptable Offers (EBI &gt;=209) 1/</t>
  </si>
  <si>
    <t xml:space="preserve">Offered Acres </t>
  </si>
  <si>
    <t>Offers Received</t>
  </si>
  <si>
    <t>Number</t>
  </si>
  <si>
    <t xml:space="preserve">1/ Note: Some offers with an Environmental Benefits Index (EBI)&gt;=209 may not have been deemed acceptable   </t>
  </si>
  <si>
    <t xml:space="preserve">     due to county cropland limits. See CRP General Signup Fact Sheet for additional information.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</si>
</sst>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</numFmts>
  <fonts count="41">
    <font>
      <sz val="10"/>
      <name val="MS Sans Serif"/>
      <family val="0"/>
    </font>
    <font>
      <sz val="11"/>
      <color indexed="8"/>
      <name val="Catrie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164" fontId="22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164" fontId="20" fillId="0" borderId="0" xfId="0" applyNumberFormat="1" applyFont="1" applyBorder="1" applyAlignment="1">
      <alignment horizontal="center"/>
    </xf>
    <xf numFmtId="9" fontId="21" fillId="33" borderId="10" xfId="0" applyNumberFormat="1" applyFont="1" applyFill="1" applyBorder="1" applyAlignment="1">
      <alignment horizontal="center" wrapText="1"/>
    </xf>
    <xf numFmtId="9" fontId="21" fillId="33" borderId="11" xfId="0" applyNumberFormat="1" applyFont="1" applyFill="1" applyBorder="1" applyAlignment="1">
      <alignment horizontal="center" wrapText="1"/>
    </xf>
    <xf numFmtId="0" fontId="21" fillId="0" borderId="12" xfId="55" applyNumberFormat="1" applyFont="1" applyBorder="1" quotePrefix="1">
      <alignment/>
      <protection/>
    </xf>
    <xf numFmtId="3" fontId="21" fillId="0" borderId="13" xfId="55" applyNumberFormat="1" applyFont="1" applyBorder="1" quotePrefix="1">
      <alignment/>
      <protection/>
    </xf>
    <xf numFmtId="9" fontId="21" fillId="0" borderId="13" xfId="55" applyNumberFormat="1" applyFont="1" applyBorder="1" quotePrefix="1">
      <alignment/>
      <protection/>
    </xf>
    <xf numFmtId="165" fontId="21" fillId="0" borderId="13" xfId="55" applyNumberFormat="1" applyFont="1" applyBorder="1" quotePrefix="1">
      <alignment/>
      <protection/>
    </xf>
    <xf numFmtId="3" fontId="21" fillId="0" borderId="14" xfId="55" applyNumberFormat="1" applyFont="1" applyBorder="1" quotePrefix="1">
      <alignment/>
      <protection/>
    </xf>
    <xf numFmtId="0" fontId="21" fillId="0" borderId="15" xfId="55" applyNumberFormat="1" applyFont="1" applyBorder="1" quotePrefix="1">
      <alignment/>
      <protection/>
    </xf>
    <xf numFmtId="3" fontId="21" fillId="0" borderId="16" xfId="55" applyNumberFormat="1" applyFont="1" applyBorder="1" quotePrefix="1">
      <alignment/>
      <protection/>
    </xf>
    <xf numFmtId="9" fontId="21" fillId="0" borderId="16" xfId="55" applyNumberFormat="1" applyFont="1" applyBorder="1" quotePrefix="1">
      <alignment/>
      <protection/>
    </xf>
    <xf numFmtId="165" fontId="21" fillId="0" borderId="16" xfId="55" applyNumberFormat="1" applyFont="1" applyBorder="1" quotePrefix="1">
      <alignment/>
      <protection/>
    </xf>
    <xf numFmtId="3" fontId="21" fillId="0" borderId="17" xfId="55" applyNumberFormat="1" applyFont="1" applyBorder="1" quotePrefix="1">
      <alignment/>
      <protection/>
    </xf>
    <xf numFmtId="3" fontId="21" fillId="0" borderId="16" xfId="55" applyNumberFormat="1" applyFont="1" applyBorder="1" applyAlignment="1">
      <alignment horizontal="right"/>
      <protection/>
    </xf>
    <xf numFmtId="165" fontId="21" fillId="0" borderId="16" xfId="55" applyNumberFormat="1" applyFont="1" applyBorder="1" applyAlignment="1" quotePrefix="1">
      <alignment horizontal="center"/>
      <protection/>
    </xf>
    <xf numFmtId="3" fontId="21" fillId="0" borderId="17" xfId="55" applyNumberFormat="1" applyFont="1" applyBorder="1" applyAlignment="1" quotePrefix="1">
      <alignment horizontal="center"/>
      <protection/>
    </xf>
    <xf numFmtId="0" fontId="20" fillId="0" borderId="18" xfId="55" applyFont="1" applyBorder="1">
      <alignment/>
      <protection/>
    </xf>
    <xf numFmtId="3" fontId="20" fillId="0" borderId="10" xfId="55" applyNumberFormat="1" applyFont="1" applyBorder="1">
      <alignment/>
      <protection/>
    </xf>
    <xf numFmtId="9" fontId="20" fillId="0" borderId="10" xfId="55" applyNumberFormat="1" applyFont="1" applyBorder="1" quotePrefix="1">
      <alignment/>
      <protection/>
    </xf>
    <xf numFmtId="165" fontId="20" fillId="0" borderId="10" xfId="55" applyNumberFormat="1" applyFont="1" applyBorder="1">
      <alignment/>
      <protection/>
    </xf>
    <xf numFmtId="3" fontId="20" fillId="0" borderId="11" xfId="55" applyNumberFormat="1" applyFont="1" applyBorder="1">
      <alignment/>
      <protection/>
    </xf>
    <xf numFmtId="164" fontId="21" fillId="33" borderId="10" xfId="0" applyNumberFormat="1" applyFont="1" applyFill="1" applyBorder="1" applyAlignment="1">
      <alignment horizontal="center" wrapText="1"/>
    </xf>
    <xf numFmtId="3" fontId="21" fillId="33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9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1" fillId="33" borderId="19" xfId="0" applyNumberFormat="1" applyFont="1" applyFill="1" applyBorder="1" applyAlignment="1">
      <alignment horizontal="left"/>
    </xf>
    <xf numFmtId="0" fontId="21" fillId="0" borderId="18" xfId="0" applyFont="1" applyBorder="1" applyAlignment="1">
      <alignment/>
    </xf>
    <xf numFmtId="3" fontId="21" fillId="33" borderId="2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3" fontId="20" fillId="33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20.00390625" style="8" customWidth="1"/>
    <col min="2" max="2" width="10.28125" style="8" customWidth="1"/>
    <col min="3" max="3" width="10.140625" style="8" customWidth="1"/>
    <col min="4" max="4" width="8.421875" style="8" bestFit="1" customWidth="1"/>
    <col min="5" max="5" width="10.140625" style="8" bestFit="1" customWidth="1"/>
    <col min="6" max="6" width="8.28125" style="6" bestFit="1" customWidth="1"/>
    <col min="7" max="7" width="14.57421875" style="8" bestFit="1" customWidth="1"/>
    <col min="8" max="8" width="5.57421875" style="6" bestFit="1" customWidth="1"/>
    <col min="9" max="9" width="5.00390625" style="6" customWidth="1"/>
    <col min="10" max="16384" width="9.140625" style="8" customWidth="1"/>
  </cols>
  <sheetData>
    <row r="1" ht="15">
      <c r="A1" s="3" t="s">
        <v>46</v>
      </c>
    </row>
    <row r="2" spans="1:10" ht="15">
      <c r="A2" s="3" t="s">
        <v>43</v>
      </c>
      <c r="B2" s="4"/>
      <c r="C2" s="4"/>
      <c r="D2" s="4"/>
      <c r="E2" s="4"/>
      <c r="F2" s="5"/>
      <c r="H2" s="4"/>
      <c r="I2" s="7"/>
      <c r="J2" s="6"/>
    </row>
    <row r="3" spans="1:10" ht="14.25">
      <c r="A3" s="32"/>
      <c r="B3" s="35"/>
      <c r="C3" s="35"/>
      <c r="D3" s="35"/>
      <c r="E3" s="35"/>
      <c r="F3" s="36"/>
      <c r="G3" s="33"/>
      <c r="H3" s="35"/>
      <c r="I3" s="34" t="s">
        <v>45</v>
      </c>
      <c r="J3" s="6"/>
    </row>
    <row r="4" spans="1:10" ht="15.75" thickBot="1">
      <c r="A4" s="3"/>
      <c r="B4" s="4"/>
      <c r="C4" s="4"/>
      <c r="D4" s="4"/>
      <c r="E4" s="4"/>
      <c r="F4" s="5"/>
      <c r="G4" s="6"/>
      <c r="H4" s="4"/>
      <c r="I4" s="4"/>
      <c r="J4" s="6"/>
    </row>
    <row r="5" spans="1:10" ht="15" customHeight="1">
      <c r="A5" s="37" t="s">
        <v>0</v>
      </c>
      <c r="B5" s="39" t="s">
        <v>52</v>
      </c>
      <c r="C5" s="39" t="s">
        <v>53</v>
      </c>
      <c r="D5" s="41" t="s">
        <v>51</v>
      </c>
      <c r="E5" s="42"/>
      <c r="F5" s="42"/>
      <c r="G5" s="42"/>
      <c r="H5" s="42"/>
      <c r="I5" s="43"/>
      <c r="J5" s="9"/>
    </row>
    <row r="6" spans="1:9" ht="15" thickBot="1">
      <c r="A6" s="38"/>
      <c r="B6" s="40"/>
      <c r="C6" s="40"/>
      <c r="D6" s="30" t="s">
        <v>54</v>
      </c>
      <c r="E6" s="30" t="s">
        <v>40</v>
      </c>
      <c r="F6" s="10" t="s">
        <v>41</v>
      </c>
      <c r="G6" s="31" t="s">
        <v>50</v>
      </c>
      <c r="H6" s="10" t="s">
        <v>48</v>
      </c>
      <c r="I6" s="11" t="s">
        <v>49</v>
      </c>
    </row>
    <row r="7" spans="1:9" ht="14.25">
      <c r="A7" s="12" t="s">
        <v>1</v>
      </c>
      <c r="B7" s="13">
        <v>24255.8</v>
      </c>
      <c r="C7" s="13">
        <v>655</v>
      </c>
      <c r="D7" s="13">
        <v>637</v>
      </c>
      <c r="E7" s="13">
        <v>23482.4</v>
      </c>
      <c r="F7" s="14">
        <f aca="true" t="shared" si="0" ref="F7:F47">E7/$B7</f>
        <v>0.9681148426355759</v>
      </c>
      <c r="G7" s="13">
        <v>22400.4</v>
      </c>
      <c r="H7" s="15">
        <v>54.5</v>
      </c>
      <c r="I7" s="16">
        <v>303</v>
      </c>
    </row>
    <row r="8" spans="1:9" ht="14.25">
      <c r="A8" s="17" t="s">
        <v>2</v>
      </c>
      <c r="B8" s="18">
        <v>7748.499999999998</v>
      </c>
      <c r="C8" s="18">
        <v>163</v>
      </c>
      <c r="D8" s="18">
        <v>148</v>
      </c>
      <c r="E8" s="18">
        <v>7104.799999999998</v>
      </c>
      <c r="F8" s="19">
        <f t="shared" si="0"/>
        <v>0.9169258566174098</v>
      </c>
      <c r="G8" s="18">
        <v>6330.3</v>
      </c>
      <c r="H8" s="20">
        <v>69.64</v>
      </c>
      <c r="I8" s="21">
        <v>286</v>
      </c>
    </row>
    <row r="9" spans="1:9" ht="14.25">
      <c r="A9" s="17" t="s">
        <v>3</v>
      </c>
      <c r="B9" s="18">
        <v>3481.7</v>
      </c>
      <c r="C9" s="18">
        <v>12</v>
      </c>
      <c r="D9" s="18">
        <v>11</v>
      </c>
      <c r="E9" s="18">
        <v>3360.1</v>
      </c>
      <c r="F9" s="19">
        <f t="shared" si="0"/>
        <v>0.9650745325559353</v>
      </c>
      <c r="G9" s="18">
        <v>489.6</v>
      </c>
      <c r="H9" s="20">
        <v>49.61</v>
      </c>
      <c r="I9" s="21">
        <v>311</v>
      </c>
    </row>
    <row r="10" spans="1:9" ht="14.25">
      <c r="A10" s="17" t="s">
        <v>4</v>
      </c>
      <c r="B10" s="18">
        <v>183628.69999999987</v>
      </c>
      <c r="C10" s="18">
        <v>1125</v>
      </c>
      <c r="D10" s="18">
        <v>1038</v>
      </c>
      <c r="E10" s="18">
        <v>169502.79999999984</v>
      </c>
      <c r="F10" s="19">
        <f t="shared" si="0"/>
        <v>0.9230735718327253</v>
      </c>
      <c r="G10" s="18">
        <v>141603.6</v>
      </c>
      <c r="H10" s="20">
        <v>35.94</v>
      </c>
      <c r="I10" s="21">
        <v>263</v>
      </c>
    </row>
    <row r="11" spans="1:9" ht="14.25">
      <c r="A11" s="17" t="s">
        <v>5</v>
      </c>
      <c r="B11" s="18">
        <v>66.30000000000001</v>
      </c>
      <c r="C11" s="22">
        <v>3</v>
      </c>
      <c r="D11" s="22">
        <v>3</v>
      </c>
      <c r="E11" s="18">
        <v>66.30000000000001</v>
      </c>
      <c r="F11" s="19">
        <f t="shared" si="0"/>
        <v>1</v>
      </c>
      <c r="G11" s="18">
        <v>39.1</v>
      </c>
      <c r="H11" s="20">
        <v>84</v>
      </c>
      <c r="I11" s="21">
        <v>265</v>
      </c>
    </row>
    <row r="12" spans="1:9" ht="14.25">
      <c r="A12" s="17" t="s">
        <v>6</v>
      </c>
      <c r="B12" s="18">
        <v>3884.1000000000017</v>
      </c>
      <c r="C12" s="18">
        <v>116</v>
      </c>
      <c r="D12" s="18">
        <v>92</v>
      </c>
      <c r="E12" s="18">
        <v>3285.000000000001</v>
      </c>
      <c r="F12" s="19">
        <f t="shared" si="0"/>
        <v>0.8457557735382712</v>
      </c>
      <c r="G12" s="18">
        <v>3285</v>
      </c>
      <c r="H12" s="20">
        <v>65.28</v>
      </c>
      <c r="I12" s="21">
        <v>260</v>
      </c>
    </row>
    <row r="13" spans="1:9" ht="14.25">
      <c r="A13" s="17" t="s">
        <v>7</v>
      </c>
      <c r="B13" s="18">
        <v>11898.999999999993</v>
      </c>
      <c r="C13" s="18">
        <v>318</v>
      </c>
      <c r="D13" s="18">
        <v>295</v>
      </c>
      <c r="E13" s="18">
        <v>11004</v>
      </c>
      <c r="F13" s="19">
        <f t="shared" si="0"/>
        <v>0.9247835952601065</v>
      </c>
      <c r="G13" s="18">
        <v>9967</v>
      </c>
      <c r="H13" s="20">
        <v>71.89</v>
      </c>
      <c r="I13" s="21">
        <v>305</v>
      </c>
    </row>
    <row r="14" spans="1:9" ht="14.25">
      <c r="A14" s="17" t="s">
        <v>8</v>
      </c>
      <c r="B14" s="18">
        <v>53118.09999999995</v>
      </c>
      <c r="C14" s="18">
        <v>418</v>
      </c>
      <c r="D14" s="18">
        <v>394</v>
      </c>
      <c r="E14" s="18">
        <v>50186.79999999997</v>
      </c>
      <c r="F14" s="19">
        <f t="shared" si="0"/>
        <v>0.9448154207322931</v>
      </c>
      <c r="G14" s="18">
        <v>40693.3</v>
      </c>
      <c r="H14" s="20">
        <v>55.53</v>
      </c>
      <c r="I14" s="21">
        <v>270</v>
      </c>
    </row>
    <row r="15" spans="1:9" ht="14.25">
      <c r="A15" s="17" t="s">
        <v>9</v>
      </c>
      <c r="B15" s="18">
        <v>86838.39999999994</v>
      </c>
      <c r="C15" s="18">
        <v>3922</v>
      </c>
      <c r="D15" s="18">
        <v>3299</v>
      </c>
      <c r="E15" s="18">
        <v>73296.19999999987</v>
      </c>
      <c r="F15" s="19">
        <f t="shared" si="0"/>
        <v>0.8440528614069343</v>
      </c>
      <c r="G15" s="18">
        <v>67018.1</v>
      </c>
      <c r="H15" s="20">
        <v>158.4</v>
      </c>
      <c r="I15" s="21">
        <v>255</v>
      </c>
    </row>
    <row r="16" spans="1:9" ht="14.25">
      <c r="A16" s="17" t="s">
        <v>10</v>
      </c>
      <c r="B16" s="18">
        <v>12111.699999999997</v>
      </c>
      <c r="C16" s="18">
        <v>608</v>
      </c>
      <c r="D16" s="18">
        <v>521</v>
      </c>
      <c r="E16" s="18">
        <v>10420.800000000001</v>
      </c>
      <c r="F16" s="19">
        <f t="shared" si="0"/>
        <v>0.8603911919879128</v>
      </c>
      <c r="G16" s="18">
        <v>9497.3</v>
      </c>
      <c r="H16" s="20">
        <v>141.83</v>
      </c>
      <c r="I16" s="21">
        <v>259</v>
      </c>
    </row>
    <row r="17" spans="1:9" ht="14.25">
      <c r="A17" s="17" t="s">
        <v>11</v>
      </c>
      <c r="B17" s="18">
        <v>55050.80000000014</v>
      </c>
      <c r="C17" s="18">
        <v>2145</v>
      </c>
      <c r="D17" s="18">
        <v>1824</v>
      </c>
      <c r="E17" s="18">
        <v>47418.20000000005</v>
      </c>
      <c r="F17" s="19">
        <f t="shared" si="0"/>
        <v>0.8613535134820915</v>
      </c>
      <c r="G17" s="18">
        <v>39013.4</v>
      </c>
      <c r="H17" s="20">
        <v>193.62</v>
      </c>
      <c r="I17" s="21">
        <v>252</v>
      </c>
    </row>
    <row r="18" spans="1:9" ht="14.25">
      <c r="A18" s="17" t="s">
        <v>12</v>
      </c>
      <c r="B18" s="18">
        <v>156705.7</v>
      </c>
      <c r="C18" s="18">
        <v>2207</v>
      </c>
      <c r="D18" s="18">
        <v>2017</v>
      </c>
      <c r="E18" s="18">
        <v>146151.6999999998</v>
      </c>
      <c r="F18" s="19">
        <f t="shared" si="0"/>
        <v>0.932650822529109</v>
      </c>
      <c r="G18" s="18">
        <v>121706.2</v>
      </c>
      <c r="H18" s="20">
        <v>54.92</v>
      </c>
      <c r="I18" s="21">
        <v>268</v>
      </c>
    </row>
    <row r="19" spans="1:9" ht="14.25">
      <c r="A19" s="17" t="s">
        <v>13</v>
      </c>
      <c r="B19" s="18">
        <v>11356.200000000006</v>
      </c>
      <c r="C19" s="18">
        <v>385</v>
      </c>
      <c r="D19" s="18">
        <v>351</v>
      </c>
      <c r="E19" s="18">
        <v>10662.10000000001</v>
      </c>
      <c r="F19" s="19">
        <f t="shared" si="0"/>
        <v>0.9388792025501491</v>
      </c>
      <c r="G19" s="18">
        <v>9506.8</v>
      </c>
      <c r="H19" s="20">
        <v>154.21</v>
      </c>
      <c r="I19" s="21">
        <v>289</v>
      </c>
    </row>
    <row r="20" spans="1:9" ht="14.25">
      <c r="A20" s="17" t="s">
        <v>14</v>
      </c>
      <c r="B20" s="18">
        <v>6479.300000000001</v>
      </c>
      <c r="C20" s="18">
        <v>111</v>
      </c>
      <c r="D20" s="18">
        <v>101</v>
      </c>
      <c r="E20" s="18">
        <v>5955.500000000002</v>
      </c>
      <c r="F20" s="19">
        <f t="shared" si="0"/>
        <v>0.919157933727409</v>
      </c>
      <c r="G20" s="18">
        <v>5679</v>
      </c>
      <c r="H20" s="20">
        <v>59.79</v>
      </c>
      <c r="I20" s="21">
        <v>266</v>
      </c>
    </row>
    <row r="21" spans="1:9" ht="14.25">
      <c r="A21" s="17" t="s">
        <v>15</v>
      </c>
      <c r="B21" s="18">
        <v>194</v>
      </c>
      <c r="C21" s="18">
        <v>8</v>
      </c>
      <c r="D21" s="18">
        <v>6</v>
      </c>
      <c r="E21" s="18">
        <v>166.60000000000002</v>
      </c>
      <c r="F21" s="19">
        <f t="shared" si="0"/>
        <v>0.8587628865979383</v>
      </c>
      <c r="G21" s="18">
        <v>156.1</v>
      </c>
      <c r="H21" s="20">
        <v>28.61</v>
      </c>
      <c r="I21" s="21">
        <v>293</v>
      </c>
    </row>
    <row r="22" spans="1:9" ht="14.25">
      <c r="A22" s="17" t="s">
        <v>16</v>
      </c>
      <c r="B22" s="18">
        <v>253.2</v>
      </c>
      <c r="C22" s="18">
        <v>18</v>
      </c>
      <c r="D22" s="18">
        <v>16</v>
      </c>
      <c r="E22" s="18">
        <v>248.2</v>
      </c>
      <c r="F22" s="19">
        <f t="shared" si="0"/>
        <v>0.9802527646129542</v>
      </c>
      <c r="G22" s="18">
        <v>185.8</v>
      </c>
      <c r="H22" s="20">
        <v>112.94</v>
      </c>
      <c r="I22" s="21">
        <v>252</v>
      </c>
    </row>
    <row r="23" spans="1:9" ht="14.25">
      <c r="A23" s="17" t="s">
        <v>17</v>
      </c>
      <c r="B23" s="18">
        <v>14328.800000000003</v>
      </c>
      <c r="C23" s="18">
        <v>548</v>
      </c>
      <c r="D23" s="18">
        <v>419</v>
      </c>
      <c r="E23" s="18">
        <v>10960.600000000004</v>
      </c>
      <c r="F23" s="19">
        <f t="shared" si="0"/>
        <v>0.7649349561721848</v>
      </c>
      <c r="G23" s="18">
        <v>10209.6</v>
      </c>
      <c r="H23" s="20">
        <v>111.05</v>
      </c>
      <c r="I23" s="21">
        <v>248</v>
      </c>
    </row>
    <row r="24" spans="1:9" ht="14.25">
      <c r="A24" s="17" t="s">
        <v>18</v>
      </c>
      <c r="B24" s="18">
        <v>32966.700000000026</v>
      </c>
      <c r="C24" s="18">
        <v>1271</v>
      </c>
      <c r="D24" s="18">
        <v>985</v>
      </c>
      <c r="E24" s="18">
        <v>25608.600000000024</v>
      </c>
      <c r="F24" s="19">
        <f t="shared" si="0"/>
        <v>0.7768020457006617</v>
      </c>
      <c r="G24" s="18">
        <v>21136.9</v>
      </c>
      <c r="H24" s="20">
        <v>114.23</v>
      </c>
      <c r="I24" s="21">
        <v>252</v>
      </c>
    </row>
    <row r="25" spans="1:9" ht="14.25">
      <c r="A25" s="17" t="s">
        <v>19</v>
      </c>
      <c r="B25" s="18">
        <v>39724.20000000006</v>
      </c>
      <c r="C25" s="18">
        <v>819</v>
      </c>
      <c r="D25" s="18">
        <v>765</v>
      </c>
      <c r="E25" s="18">
        <v>37838</v>
      </c>
      <c r="F25" s="19">
        <f t="shared" si="0"/>
        <v>0.9525176089134568</v>
      </c>
      <c r="G25" s="18">
        <v>36283.9</v>
      </c>
      <c r="H25" s="20">
        <v>64.07</v>
      </c>
      <c r="I25" s="21">
        <v>289</v>
      </c>
    </row>
    <row r="26" spans="1:9" ht="14.25">
      <c r="A26" s="17" t="s">
        <v>20</v>
      </c>
      <c r="B26" s="18">
        <v>82933.00000000001</v>
      </c>
      <c r="C26" s="18">
        <v>2048</v>
      </c>
      <c r="D26" s="18">
        <v>1961</v>
      </c>
      <c r="E26" s="18">
        <v>80322.7</v>
      </c>
      <c r="F26" s="19">
        <f t="shared" si="0"/>
        <v>0.9685251950369573</v>
      </c>
      <c r="G26" s="18">
        <v>70945.6</v>
      </c>
      <c r="H26" s="20">
        <v>123.59</v>
      </c>
      <c r="I26" s="21">
        <v>259</v>
      </c>
    </row>
    <row r="27" spans="1:9" ht="14.25">
      <c r="A27" s="17" t="s">
        <v>21</v>
      </c>
      <c r="B27" s="18">
        <v>185506.20000000004</v>
      </c>
      <c r="C27" s="18">
        <v>967</v>
      </c>
      <c r="D27" s="18">
        <v>747</v>
      </c>
      <c r="E27" s="18">
        <v>145575.60000000012</v>
      </c>
      <c r="F27" s="19">
        <f t="shared" si="0"/>
        <v>0.784747895218597</v>
      </c>
      <c r="G27" s="18">
        <v>101563.1</v>
      </c>
      <c r="H27" s="20">
        <v>32</v>
      </c>
      <c r="I27" s="21">
        <v>243</v>
      </c>
    </row>
    <row r="28" spans="1:9" ht="14.25">
      <c r="A28" s="17" t="s">
        <v>22</v>
      </c>
      <c r="B28" s="18">
        <v>45837.89999999995</v>
      </c>
      <c r="C28" s="18">
        <v>1035</v>
      </c>
      <c r="D28" s="18">
        <v>828</v>
      </c>
      <c r="E28" s="18">
        <v>39908.10000000004</v>
      </c>
      <c r="F28" s="19">
        <f t="shared" si="0"/>
        <v>0.8706354348694003</v>
      </c>
      <c r="G28" s="18">
        <v>26972.5</v>
      </c>
      <c r="H28" s="20">
        <v>94.2</v>
      </c>
      <c r="I28" s="21">
        <v>276</v>
      </c>
    </row>
    <row r="29" spans="1:9" ht="14.25">
      <c r="A29" s="17" t="s">
        <v>44</v>
      </c>
      <c r="B29" s="18">
        <v>22.4</v>
      </c>
      <c r="C29" s="22">
        <v>1</v>
      </c>
      <c r="D29" s="22">
        <v>0</v>
      </c>
      <c r="E29" s="18">
        <v>0</v>
      </c>
      <c r="F29" s="19">
        <f t="shared" si="0"/>
        <v>0</v>
      </c>
      <c r="G29" s="18">
        <v>0</v>
      </c>
      <c r="H29" s="23" t="s">
        <v>47</v>
      </c>
      <c r="I29" s="24" t="s">
        <v>47</v>
      </c>
    </row>
    <row r="30" spans="1:9" ht="14.25">
      <c r="A30" s="17" t="s">
        <v>23</v>
      </c>
      <c r="B30" s="18">
        <v>61042.1</v>
      </c>
      <c r="C30" s="18">
        <v>277</v>
      </c>
      <c r="D30" s="18">
        <v>91</v>
      </c>
      <c r="E30" s="18">
        <v>19476.399999999994</v>
      </c>
      <c r="F30" s="19">
        <f t="shared" si="0"/>
        <v>0.31906503871917896</v>
      </c>
      <c r="G30" s="18">
        <v>3947.5</v>
      </c>
      <c r="H30" s="20">
        <v>31.99</v>
      </c>
      <c r="I30" s="21">
        <v>333</v>
      </c>
    </row>
    <row r="31" spans="1:9" ht="14.25">
      <c r="A31" s="17" t="s">
        <v>24</v>
      </c>
      <c r="B31" s="18">
        <v>1154.0000000000002</v>
      </c>
      <c r="C31" s="18">
        <v>47</v>
      </c>
      <c r="D31" s="18">
        <v>38</v>
      </c>
      <c r="E31" s="18">
        <v>928.8000000000002</v>
      </c>
      <c r="F31" s="19">
        <f t="shared" si="0"/>
        <v>0.8048526863084922</v>
      </c>
      <c r="G31" s="18">
        <v>835.8</v>
      </c>
      <c r="H31" s="20">
        <v>53.15</v>
      </c>
      <c r="I31" s="21">
        <v>254</v>
      </c>
    </row>
    <row r="32" spans="1:9" ht="14.25">
      <c r="A32" s="17" t="s">
        <v>25</v>
      </c>
      <c r="B32" s="18">
        <v>4028.400000000002</v>
      </c>
      <c r="C32" s="18">
        <v>194</v>
      </c>
      <c r="D32" s="18">
        <v>167</v>
      </c>
      <c r="E32" s="18">
        <v>3621.800000000001</v>
      </c>
      <c r="F32" s="19">
        <f t="shared" si="0"/>
        <v>0.8990666269486643</v>
      </c>
      <c r="G32" s="18">
        <v>3366.5</v>
      </c>
      <c r="H32" s="20">
        <v>63.89</v>
      </c>
      <c r="I32" s="21">
        <v>269</v>
      </c>
    </row>
    <row r="33" spans="1:9" ht="14.25">
      <c r="A33" s="17" t="s">
        <v>26</v>
      </c>
      <c r="B33" s="18">
        <v>71114.10000000002</v>
      </c>
      <c r="C33" s="18">
        <v>1055</v>
      </c>
      <c r="D33" s="18">
        <v>731</v>
      </c>
      <c r="E33" s="18">
        <v>49406.400000000016</v>
      </c>
      <c r="F33" s="19">
        <f t="shared" si="0"/>
        <v>0.6947482988605636</v>
      </c>
      <c r="G33" s="18">
        <v>32867.4</v>
      </c>
      <c r="H33" s="20">
        <v>52.66</v>
      </c>
      <c r="I33" s="21">
        <v>242</v>
      </c>
    </row>
    <row r="34" spans="1:9" ht="14.25">
      <c r="A34" s="17" t="s">
        <v>27</v>
      </c>
      <c r="B34" s="18">
        <v>12455.100000000008</v>
      </c>
      <c r="C34" s="18">
        <v>556</v>
      </c>
      <c r="D34" s="18">
        <v>468</v>
      </c>
      <c r="E34" s="18">
        <v>10009.499999999998</v>
      </c>
      <c r="F34" s="19">
        <f t="shared" si="0"/>
        <v>0.8036466989426012</v>
      </c>
      <c r="G34" s="18">
        <v>9328</v>
      </c>
      <c r="H34" s="20">
        <v>112.32</v>
      </c>
      <c r="I34" s="21">
        <v>260</v>
      </c>
    </row>
    <row r="35" spans="1:9" ht="14.25">
      <c r="A35" s="17" t="s">
        <v>28</v>
      </c>
      <c r="B35" s="18">
        <v>60060.00000000006</v>
      </c>
      <c r="C35" s="18">
        <v>575</v>
      </c>
      <c r="D35" s="18">
        <v>526</v>
      </c>
      <c r="E35" s="18">
        <v>55674.00000000002</v>
      </c>
      <c r="F35" s="19">
        <f t="shared" si="0"/>
        <v>0.9269730269730264</v>
      </c>
      <c r="G35" s="18">
        <v>49458</v>
      </c>
      <c r="H35" s="20">
        <v>35.79</v>
      </c>
      <c r="I35" s="21">
        <v>278</v>
      </c>
    </row>
    <row r="36" spans="1:9" ht="14.25">
      <c r="A36" s="17" t="s">
        <v>29</v>
      </c>
      <c r="B36" s="18">
        <v>59831.099999999955</v>
      </c>
      <c r="C36" s="18">
        <v>348</v>
      </c>
      <c r="D36" s="18">
        <v>337</v>
      </c>
      <c r="E36" s="18">
        <v>59518.69999999995</v>
      </c>
      <c r="F36" s="19">
        <f t="shared" si="0"/>
        <v>0.9947786351913971</v>
      </c>
      <c r="G36" s="18">
        <v>47295.7</v>
      </c>
      <c r="H36" s="20">
        <v>74.87</v>
      </c>
      <c r="I36" s="21">
        <v>288</v>
      </c>
    </row>
    <row r="37" spans="1:9" ht="14.25">
      <c r="A37" s="17" t="s">
        <v>30</v>
      </c>
      <c r="B37" s="18">
        <v>65.8</v>
      </c>
      <c r="C37" s="18">
        <v>4</v>
      </c>
      <c r="D37" s="18">
        <v>4</v>
      </c>
      <c r="E37" s="18">
        <v>65.8</v>
      </c>
      <c r="F37" s="19">
        <f t="shared" si="0"/>
        <v>1</v>
      </c>
      <c r="G37" s="18">
        <v>65.8</v>
      </c>
      <c r="H37" s="20">
        <v>27.39</v>
      </c>
      <c r="I37" s="21">
        <v>276</v>
      </c>
    </row>
    <row r="38" spans="1:9" ht="14.25">
      <c r="A38" s="17" t="s">
        <v>31</v>
      </c>
      <c r="B38" s="18">
        <v>3056.600000000001</v>
      </c>
      <c r="C38" s="18">
        <v>107</v>
      </c>
      <c r="D38" s="18">
        <v>96</v>
      </c>
      <c r="E38" s="18">
        <v>2797.4000000000005</v>
      </c>
      <c r="F38" s="19">
        <f t="shared" si="0"/>
        <v>0.9151998953085126</v>
      </c>
      <c r="G38" s="18">
        <v>2749.4</v>
      </c>
      <c r="H38" s="20">
        <v>34.84</v>
      </c>
      <c r="I38" s="21">
        <v>273</v>
      </c>
    </row>
    <row r="39" spans="1:9" ht="14.25">
      <c r="A39" s="17" t="s">
        <v>32</v>
      </c>
      <c r="B39" s="18">
        <v>19493.500000000004</v>
      </c>
      <c r="C39" s="18">
        <v>261</v>
      </c>
      <c r="D39" s="18">
        <v>146</v>
      </c>
      <c r="E39" s="18">
        <v>14837.199999999993</v>
      </c>
      <c r="F39" s="19">
        <f t="shared" si="0"/>
        <v>0.7611357632031185</v>
      </c>
      <c r="G39" s="18">
        <v>12619.9</v>
      </c>
      <c r="H39" s="20">
        <v>56.66</v>
      </c>
      <c r="I39" s="21">
        <v>258</v>
      </c>
    </row>
    <row r="40" spans="1:9" ht="14.25">
      <c r="A40" s="17" t="s">
        <v>33</v>
      </c>
      <c r="B40" s="18">
        <v>24910.3</v>
      </c>
      <c r="C40" s="18">
        <v>771</v>
      </c>
      <c r="D40" s="18">
        <v>749</v>
      </c>
      <c r="E40" s="18">
        <v>24555.300000000003</v>
      </c>
      <c r="F40" s="19">
        <f t="shared" si="0"/>
        <v>0.9857488669345613</v>
      </c>
      <c r="G40" s="18">
        <v>23260.2</v>
      </c>
      <c r="H40" s="20">
        <v>106.03</v>
      </c>
      <c r="I40" s="21">
        <v>276</v>
      </c>
    </row>
    <row r="41" spans="1:9" ht="14.25">
      <c r="A41" s="17" t="s">
        <v>34</v>
      </c>
      <c r="B41" s="18">
        <v>333192.40000000014</v>
      </c>
      <c r="C41" s="18">
        <v>2226</v>
      </c>
      <c r="D41" s="18">
        <v>2091</v>
      </c>
      <c r="E41" s="18">
        <v>312388.9000000004</v>
      </c>
      <c r="F41" s="19">
        <f t="shared" si="0"/>
        <v>0.9375631016793907</v>
      </c>
      <c r="G41" s="18">
        <v>238082</v>
      </c>
      <c r="H41" s="20">
        <v>33.28</v>
      </c>
      <c r="I41" s="21">
        <v>270</v>
      </c>
    </row>
    <row r="42" spans="1:9" ht="14.25">
      <c r="A42" s="17" t="s">
        <v>35</v>
      </c>
      <c r="B42" s="18">
        <v>6753.700000000001</v>
      </c>
      <c r="C42" s="18">
        <v>48</v>
      </c>
      <c r="D42" s="18">
        <v>46</v>
      </c>
      <c r="E42" s="18">
        <v>6332.4</v>
      </c>
      <c r="F42" s="19">
        <f t="shared" si="0"/>
        <v>0.9376193790070626</v>
      </c>
      <c r="G42" s="18">
        <v>4522.3</v>
      </c>
      <c r="H42" s="20">
        <v>34.95</v>
      </c>
      <c r="I42" s="21">
        <v>267</v>
      </c>
    </row>
    <row r="43" spans="1:9" ht="14.25">
      <c r="A43" s="17" t="s">
        <v>36</v>
      </c>
      <c r="B43" s="18">
        <v>2509.5</v>
      </c>
      <c r="C43" s="18">
        <v>130</v>
      </c>
      <c r="D43" s="18">
        <v>115</v>
      </c>
      <c r="E43" s="18">
        <v>2318.6000000000004</v>
      </c>
      <c r="F43" s="19">
        <f t="shared" si="0"/>
        <v>0.9239290695357643</v>
      </c>
      <c r="G43" s="18">
        <v>2160.4</v>
      </c>
      <c r="H43" s="20">
        <v>39.61</v>
      </c>
      <c r="I43" s="21">
        <v>278</v>
      </c>
    </row>
    <row r="44" spans="1:9" ht="14.25">
      <c r="A44" s="17" t="s">
        <v>37</v>
      </c>
      <c r="B44" s="18">
        <v>201399.49999999994</v>
      </c>
      <c r="C44" s="18">
        <v>1349</v>
      </c>
      <c r="D44" s="18">
        <v>1322</v>
      </c>
      <c r="E44" s="18">
        <v>198148.7999999999</v>
      </c>
      <c r="F44" s="19">
        <f t="shared" si="0"/>
        <v>0.9838594435438021</v>
      </c>
      <c r="G44" s="18">
        <v>180510.9</v>
      </c>
      <c r="H44" s="20">
        <v>61.2</v>
      </c>
      <c r="I44" s="21">
        <v>285</v>
      </c>
    </row>
    <row r="45" spans="1:9" ht="14.25">
      <c r="A45" s="17" t="s">
        <v>38</v>
      </c>
      <c r="B45" s="18">
        <v>14327.900000000005</v>
      </c>
      <c r="C45" s="18">
        <v>903</v>
      </c>
      <c r="D45" s="18">
        <v>777</v>
      </c>
      <c r="E45" s="18">
        <v>12049.400000000014</v>
      </c>
      <c r="F45" s="19">
        <f t="shared" si="0"/>
        <v>0.8409746020002938</v>
      </c>
      <c r="G45" s="18">
        <v>11008.9</v>
      </c>
      <c r="H45" s="20">
        <v>119.83</v>
      </c>
      <c r="I45" s="21">
        <v>266</v>
      </c>
    </row>
    <row r="46" spans="1:9" ht="14.25">
      <c r="A46" s="17" t="s">
        <v>39</v>
      </c>
      <c r="B46" s="18">
        <v>13160.400000000001</v>
      </c>
      <c r="C46" s="18">
        <v>67</v>
      </c>
      <c r="D46" s="18">
        <v>51</v>
      </c>
      <c r="E46" s="18">
        <v>9375.4</v>
      </c>
      <c r="F46" s="19">
        <f t="shared" si="0"/>
        <v>0.7123947600376888</v>
      </c>
      <c r="G46" s="18">
        <v>2608.1</v>
      </c>
      <c r="H46" s="20">
        <v>29.97</v>
      </c>
      <c r="I46" s="21">
        <v>244</v>
      </c>
    </row>
    <row r="47" spans="1:9" ht="15.75" thickBot="1">
      <c r="A47" s="25" t="s">
        <v>42</v>
      </c>
      <c r="B47" s="26">
        <f>SUM(B7:B46)</f>
        <v>1906945.1</v>
      </c>
      <c r="C47" s="26">
        <f>SUM(C7:C46)</f>
        <v>27821</v>
      </c>
      <c r="D47" s="26">
        <f>SUM(D7:D46)</f>
        <v>24213</v>
      </c>
      <c r="E47" s="26">
        <f>SUM(E7:E46)</f>
        <v>1684029.8999999997</v>
      </c>
      <c r="F47" s="27">
        <f t="shared" si="0"/>
        <v>0.8831035041333909</v>
      </c>
      <c r="G47" s="26">
        <f>SUM(G7:G46)</f>
        <v>1369369.4</v>
      </c>
      <c r="H47" s="28">
        <v>64.28</v>
      </c>
      <c r="I47" s="29">
        <v>268</v>
      </c>
    </row>
    <row r="48" spans="3:5" ht="14.25">
      <c r="C48" s="4"/>
      <c r="D48" s="4"/>
      <c r="E48" s="4"/>
    </row>
    <row r="49" spans="1:11" ht="14.25">
      <c r="A49" s="1" t="s">
        <v>55</v>
      </c>
      <c r="B49" s="1"/>
      <c r="C49" s="1"/>
      <c r="D49" s="1"/>
      <c r="E49" s="1"/>
      <c r="F49" s="2"/>
      <c r="G49" s="1"/>
      <c r="H49" s="2"/>
      <c r="I49" s="2"/>
      <c r="J49" s="1"/>
      <c r="K49" s="1"/>
    </row>
    <row r="50" spans="1:11" ht="14.25">
      <c r="A50" s="1" t="s">
        <v>56</v>
      </c>
      <c r="B50" s="1"/>
      <c r="C50" s="1"/>
      <c r="D50" s="1"/>
      <c r="E50" s="1"/>
      <c r="F50" s="2"/>
      <c r="G50" s="1"/>
      <c r="H50" s="2"/>
      <c r="I50" s="2"/>
      <c r="J50" s="1"/>
      <c r="K50" s="1"/>
    </row>
    <row r="52" ht="14.25">
      <c r="A52" s="1"/>
    </row>
  </sheetData>
  <sheetProtection/>
  <mergeCells count="4">
    <mergeCell ref="A5:A6"/>
    <mergeCell ref="B5:B6"/>
    <mergeCell ref="C5:C6"/>
    <mergeCell ref="D5:I5"/>
  </mergeCells>
  <printOptions/>
  <pageMargins left="0.75" right="0.3" top="0.3" bottom="0.5" header="0.5" footer="0.3"/>
  <pageSetup fitToHeight="1" fitToWidth="1" horizontalDpi="600" verticalDpi="600" orientation="portrait" r:id="rId1"/>
  <headerFooter alignWithMargins="0">
    <oddFooter>&amp;C&amp;"-,Italic"USDA is an equal opportunity provider and employer.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Barbarika, Alexander - FSA, Washington, DC</dc:creator>
  <cp:keywords/>
  <dc:description/>
  <cp:lastModifiedBy>Sylvia.Redd</cp:lastModifiedBy>
  <cp:lastPrinted>2013-07-29T14:28:16Z</cp:lastPrinted>
  <dcterms:created xsi:type="dcterms:W3CDTF">2012-04-25T11:48:33Z</dcterms:created>
  <dcterms:modified xsi:type="dcterms:W3CDTF">2013-07-30T14:18:03Z</dcterms:modified>
  <cp:category/>
  <cp:version/>
  <cp:contentType/>
  <cp:contentStatus/>
</cp:coreProperties>
</file>