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AB\Peanuts\Announcements\2026 press releases\"/>
    </mc:Choice>
  </mc:AlternateContent>
  <xr:revisionPtr revIDLastSave="0" documentId="13_ncr:1_{CB4CF0BD-19D2-421A-B118-20B4D974CAD2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Current" sheetId="22" r:id="rId1"/>
    <sheet name="2024-25" sheetId="23" r:id="rId2"/>
    <sheet name="2023-24" sheetId="21" r:id="rId3"/>
    <sheet name="2022-23" sheetId="20" r:id="rId4"/>
    <sheet name="2021-22" sheetId="19" r:id="rId5"/>
    <sheet name="2020-2021" sheetId="18" r:id="rId6"/>
    <sheet name="2019-2020" sheetId="17" r:id="rId7"/>
    <sheet name="2018-2019" sheetId="16" r:id="rId8"/>
    <sheet name="2017-2018" sheetId="15" r:id="rId9"/>
    <sheet name="2016-2017" sheetId="14" r:id="rId10"/>
    <sheet name="2015-2016" sheetId="13" r:id="rId11"/>
    <sheet name="2014-15" sheetId="12" r:id="rId12"/>
    <sheet name="2013-14" sheetId="11" r:id="rId13"/>
    <sheet name="2012-13" sheetId="10" r:id="rId14"/>
    <sheet name="2011-12" sheetId="8" r:id="rId15"/>
    <sheet name="2010-11" sheetId="7" r:id="rId16"/>
    <sheet name="2009-10" sheetId="6" r:id="rId17"/>
  </sheets>
  <calcPr calcId="191029" iterate="1" iterateCount="1000" iterateDelta="0.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2" l="1"/>
  <c r="B24" i="22"/>
  <c r="B23" i="22" s="1"/>
  <c r="B22" i="22" s="1"/>
  <c r="B21" i="22" s="1"/>
  <c r="B20" i="22" s="1"/>
  <c r="B19" i="22" s="1"/>
  <c r="B18" i="22" s="1"/>
  <c r="B17" i="22" s="1"/>
  <c r="B16" i="22" s="1"/>
  <c r="B33" i="22"/>
  <c r="B32" i="22" s="1"/>
  <c r="B31" i="22" s="1"/>
  <c r="B30" i="22" s="1"/>
  <c r="B29" i="22" s="1"/>
  <c r="B28" i="22" s="1"/>
  <c r="B27" i="22" s="1"/>
  <c r="B26" i="22" s="1"/>
  <c r="B65" i="23"/>
  <c r="B64" i="23" s="1"/>
  <c r="B63" i="23" s="1"/>
  <c r="B62" i="23" s="1"/>
  <c r="B61" i="23" s="1"/>
  <c r="B60" i="23" s="1"/>
  <c r="B59" i="23" s="1"/>
  <c r="B58" i="23" s="1"/>
  <c r="B57" i="23" s="1"/>
  <c r="B56" i="23" s="1"/>
  <c r="B55" i="23" s="1"/>
  <c r="B54" i="23" s="1"/>
  <c r="B53" i="23" s="1"/>
  <c r="B52" i="23" s="1"/>
  <c r="B51" i="23" s="1"/>
  <c r="B50" i="23" s="1"/>
  <c r="B49" i="23" s="1"/>
  <c r="B48" i="23" s="1"/>
  <c r="B47" i="23" s="1"/>
  <c r="B46" i="23" s="1"/>
  <c r="B45" i="23" s="1"/>
  <c r="B44" i="23" s="1"/>
  <c r="B43" i="23" s="1"/>
  <c r="B42" i="23" s="1"/>
  <c r="B41" i="23" s="1"/>
  <c r="B40" i="23" s="1"/>
  <c r="B39" i="23" s="1"/>
  <c r="B38" i="23" s="1"/>
  <c r="B37" i="23" s="1"/>
  <c r="B36" i="23" s="1"/>
  <c r="B35" i="23" s="1"/>
  <c r="B34" i="23" s="1"/>
  <c r="B33" i="23" s="1"/>
  <c r="B32" i="23" s="1"/>
  <c r="B31" i="23" s="1"/>
  <c r="B30" i="23" s="1"/>
  <c r="B29" i="23" s="1"/>
  <c r="B28" i="23" s="1"/>
  <c r="B27" i="23" s="1"/>
  <c r="B26" i="23" s="1"/>
  <c r="B25" i="23" s="1"/>
  <c r="B24" i="23" s="1"/>
  <c r="B23" i="23" s="1"/>
  <c r="B22" i="23" s="1"/>
  <c r="B21" i="23" s="1"/>
  <c r="B20" i="23" s="1"/>
  <c r="B19" i="23" s="1"/>
  <c r="B18" i="23" s="1"/>
  <c r="B17" i="23" s="1"/>
  <c r="B16" i="23" s="1"/>
  <c r="B15" i="23" s="1"/>
  <c r="B66" i="19"/>
  <c r="B25" i="19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8"/>
  <c r="B65" i="18"/>
  <c r="B64" i="18"/>
  <c r="J19" i="18"/>
  <c r="H19" i="18"/>
  <c r="F19" i="18"/>
  <c r="D19" i="18"/>
  <c r="J18" i="18"/>
  <c r="H18" i="18"/>
  <c r="F18" i="18"/>
  <c r="D18" i="18"/>
  <c r="J17" i="18"/>
  <c r="H17" i="18"/>
  <c r="F17" i="18"/>
  <c r="D17" i="18"/>
  <c r="J16" i="18"/>
  <c r="H16" i="18"/>
  <c r="F16" i="18"/>
  <c r="D16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J15" i="18"/>
  <c r="H15" i="18"/>
  <c r="F15" i="18"/>
  <c r="D15" i="18"/>
  <c r="J67" i="17"/>
  <c r="H67" i="17"/>
  <c r="F67" i="17"/>
  <c r="D67" i="17"/>
  <c r="J66" i="17"/>
  <c r="H66" i="17"/>
  <c r="F66" i="17"/>
  <c r="D66" i="17"/>
  <c r="J65" i="17"/>
  <c r="H65" i="17"/>
  <c r="F65" i="17"/>
  <c r="D65" i="17"/>
  <c r="J64" i="17"/>
  <c r="H64" i="17"/>
  <c r="F64" i="17"/>
  <c r="D64" i="17"/>
  <c r="J63" i="17"/>
  <c r="H63" i="17"/>
  <c r="F63" i="17"/>
  <c r="D63" i="17"/>
  <c r="J62" i="17"/>
  <c r="H62" i="17"/>
  <c r="F62" i="17"/>
  <c r="D62" i="17"/>
  <c r="J61" i="17"/>
  <c r="H61" i="17"/>
  <c r="F61" i="17"/>
  <c r="D61" i="17"/>
  <c r="J60" i="17"/>
  <c r="H60" i="17"/>
  <c r="F60" i="17"/>
  <c r="D60" i="17"/>
  <c r="J59" i="17"/>
  <c r="H59" i="17"/>
  <c r="F59" i="17"/>
  <c r="D59" i="17"/>
  <c r="J58" i="17"/>
  <c r="H58" i="17"/>
  <c r="F58" i="17"/>
  <c r="D58" i="17"/>
  <c r="J57" i="17"/>
  <c r="H57" i="17"/>
  <c r="F57" i="17"/>
  <c r="D57" i="17"/>
  <c r="J56" i="17"/>
  <c r="H56" i="17"/>
  <c r="F56" i="17"/>
  <c r="D56" i="17"/>
  <c r="J55" i="17"/>
  <c r="H55" i="17"/>
  <c r="F55" i="17"/>
  <c r="D55" i="17"/>
  <c r="J54" i="17"/>
  <c r="H54" i="17"/>
  <c r="F54" i="17"/>
  <c r="D54" i="17"/>
  <c r="J53" i="17"/>
  <c r="H53" i="17"/>
  <c r="F53" i="17"/>
  <c r="D53" i="17"/>
  <c r="J52" i="17"/>
  <c r="H52" i="17"/>
  <c r="F52" i="17"/>
  <c r="D52" i="17"/>
  <c r="J51" i="17"/>
  <c r="H51" i="17"/>
  <c r="F51" i="17"/>
  <c r="D51" i="17"/>
  <c r="J50" i="17"/>
  <c r="H50" i="17"/>
  <c r="F50" i="17"/>
  <c r="D50" i="17"/>
  <c r="J49" i="17"/>
  <c r="H49" i="17"/>
  <c r="F49" i="17"/>
  <c r="D49" i="17"/>
  <c r="J48" i="17"/>
  <c r="H48" i="17"/>
  <c r="F48" i="17"/>
  <c r="D48" i="17"/>
  <c r="J47" i="17"/>
  <c r="H47" i="17"/>
  <c r="F47" i="17"/>
  <c r="D47" i="17"/>
  <c r="J46" i="17"/>
  <c r="H46" i="17"/>
  <c r="F46" i="17"/>
  <c r="D46" i="17"/>
  <c r="J45" i="17"/>
  <c r="H45" i="17"/>
  <c r="F45" i="17"/>
  <c r="D45" i="17"/>
  <c r="J44" i="17"/>
  <c r="H44" i="17"/>
  <c r="F44" i="17"/>
  <c r="D44" i="17"/>
  <c r="J43" i="17"/>
  <c r="H43" i="17"/>
  <c r="F43" i="17"/>
  <c r="D43" i="17"/>
  <c r="J42" i="17"/>
  <c r="H42" i="17"/>
  <c r="F42" i="17"/>
  <c r="D42" i="17"/>
  <c r="J41" i="17"/>
  <c r="H41" i="17"/>
  <c r="F41" i="17"/>
  <c r="D41" i="17"/>
  <c r="J40" i="17"/>
  <c r="H40" i="17"/>
  <c r="F40" i="17"/>
  <c r="D40" i="17"/>
  <c r="J39" i="17"/>
  <c r="H39" i="17"/>
  <c r="F39" i="17"/>
  <c r="D39" i="17"/>
  <c r="J38" i="17"/>
  <c r="H38" i="17"/>
  <c r="F38" i="17"/>
  <c r="D38" i="17"/>
  <c r="J37" i="17"/>
  <c r="H37" i="17"/>
  <c r="F37" i="17"/>
  <c r="D37" i="17"/>
  <c r="J36" i="17"/>
  <c r="H36" i="17"/>
  <c r="F36" i="17"/>
  <c r="D36" i="17"/>
  <c r="J35" i="17"/>
  <c r="H35" i="17"/>
  <c r="F35" i="17"/>
  <c r="D35" i="17"/>
  <c r="J34" i="17"/>
  <c r="H34" i="17"/>
  <c r="F34" i="17"/>
  <c r="D34" i="17"/>
  <c r="J33" i="17"/>
  <c r="H33" i="17"/>
  <c r="F33" i="17"/>
  <c r="D33" i="17"/>
  <c r="J32" i="17"/>
  <c r="H32" i="17"/>
  <c r="F32" i="17"/>
  <c r="D32" i="17"/>
  <c r="J31" i="17"/>
  <c r="H31" i="17"/>
  <c r="F31" i="17"/>
  <c r="D31" i="17"/>
  <c r="J30" i="17"/>
  <c r="H30" i="17"/>
  <c r="F30" i="17"/>
  <c r="D30" i="17"/>
  <c r="J29" i="17"/>
  <c r="H29" i="17"/>
  <c r="F29" i="17"/>
  <c r="D29" i="17"/>
  <c r="J28" i="17"/>
  <c r="H28" i="17"/>
  <c r="F28" i="17"/>
  <c r="D28" i="17"/>
  <c r="J27" i="17"/>
  <c r="H27" i="17"/>
  <c r="F27" i="17"/>
  <c r="D27" i="17"/>
  <c r="J26" i="17"/>
  <c r="H26" i="17"/>
  <c r="F26" i="17"/>
  <c r="D26" i="17"/>
  <c r="J25" i="17"/>
  <c r="H25" i="17"/>
  <c r="F25" i="17"/>
  <c r="D25" i="17"/>
  <c r="J24" i="17"/>
  <c r="H24" i="17"/>
  <c r="F24" i="17"/>
  <c r="D24" i="17"/>
  <c r="J23" i="17"/>
  <c r="H23" i="17"/>
  <c r="F23" i="17"/>
  <c r="D23" i="17"/>
  <c r="J22" i="17"/>
  <c r="H22" i="17"/>
  <c r="F22" i="17"/>
  <c r="D22" i="17"/>
  <c r="J21" i="17"/>
  <c r="H21" i="17"/>
  <c r="F21" i="17"/>
  <c r="D21" i="17"/>
  <c r="J20" i="17"/>
  <c r="H20" i="17"/>
  <c r="F20" i="17"/>
  <c r="D20" i="17"/>
  <c r="J19" i="17"/>
  <c r="H19" i="17"/>
  <c r="F19" i="17"/>
  <c r="D19" i="17"/>
  <c r="J18" i="17"/>
  <c r="H18" i="17"/>
  <c r="F18" i="17"/>
  <c r="D18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J17" i="17"/>
  <c r="H17" i="17"/>
  <c r="F17" i="17"/>
  <c r="D17" i="17"/>
  <c r="J16" i="17"/>
  <c r="H16" i="17"/>
  <c r="F16" i="17"/>
  <c r="D16" i="17"/>
  <c r="J15" i="17"/>
  <c r="H15" i="17"/>
  <c r="F15" i="17"/>
  <c r="D15" i="17"/>
  <c r="J63" i="16"/>
  <c r="H63" i="16"/>
  <c r="F63" i="16"/>
  <c r="D63" i="16"/>
  <c r="J62" i="16"/>
  <c r="H62" i="16"/>
  <c r="F62" i="16"/>
  <c r="D62" i="16"/>
  <c r="J61" i="16"/>
  <c r="H61" i="16"/>
  <c r="F61" i="16"/>
  <c r="D61" i="16"/>
  <c r="J60" i="16"/>
  <c r="H60" i="16"/>
  <c r="F60" i="16"/>
  <c r="D60" i="16"/>
  <c r="J59" i="16"/>
  <c r="H59" i="16"/>
  <c r="F59" i="16"/>
  <c r="D59" i="16"/>
  <c r="J58" i="16"/>
  <c r="H58" i="16"/>
  <c r="F58" i="16"/>
  <c r="D58" i="16"/>
  <c r="J57" i="16"/>
  <c r="H57" i="16"/>
  <c r="F57" i="16"/>
  <c r="D57" i="16"/>
  <c r="J56" i="16"/>
  <c r="H56" i="16"/>
  <c r="F56" i="16"/>
  <c r="D56" i="16"/>
  <c r="J55" i="16"/>
  <c r="H55" i="16"/>
  <c r="F55" i="16"/>
  <c r="D55" i="16"/>
  <c r="J54" i="16"/>
  <c r="H54" i="16"/>
  <c r="F54" i="16"/>
  <c r="D54" i="16"/>
  <c r="J53" i="16"/>
  <c r="H53" i="16"/>
  <c r="F53" i="16"/>
  <c r="D53" i="16"/>
  <c r="J52" i="16"/>
  <c r="H52" i="16"/>
  <c r="F52" i="16"/>
  <c r="D52" i="16"/>
  <c r="J51" i="16"/>
  <c r="H51" i="16"/>
  <c r="F51" i="16"/>
  <c r="D51" i="16"/>
  <c r="J50" i="16"/>
  <c r="H50" i="16"/>
  <c r="F50" i="16"/>
  <c r="D50" i="16"/>
  <c r="J49" i="16"/>
  <c r="H49" i="16"/>
  <c r="F49" i="16"/>
  <c r="D49" i="16"/>
  <c r="J48" i="16"/>
  <c r="H48" i="16"/>
  <c r="F48" i="16"/>
  <c r="D48" i="16"/>
  <c r="J47" i="16"/>
  <c r="H47" i="16"/>
  <c r="F47" i="16"/>
  <c r="D47" i="16"/>
  <c r="J46" i="16"/>
  <c r="H46" i="16"/>
  <c r="F46" i="16"/>
  <c r="D46" i="16"/>
  <c r="J45" i="16"/>
  <c r="H45" i="16"/>
  <c r="F45" i="16"/>
  <c r="D45" i="16"/>
  <c r="J44" i="16"/>
  <c r="H44" i="16"/>
  <c r="F44" i="16"/>
  <c r="D44" i="16"/>
  <c r="J43" i="16"/>
  <c r="H43" i="16"/>
  <c r="F43" i="16"/>
  <c r="D43" i="16"/>
  <c r="J42" i="16"/>
  <c r="H42" i="16"/>
  <c r="F42" i="16"/>
  <c r="D42" i="16"/>
  <c r="J41" i="16"/>
  <c r="H41" i="16"/>
  <c r="F41" i="16"/>
  <c r="D41" i="16"/>
  <c r="J40" i="16"/>
  <c r="H40" i="16"/>
  <c r="F40" i="16"/>
  <c r="D40" i="16"/>
  <c r="J39" i="16"/>
  <c r="H39" i="16"/>
  <c r="F39" i="16"/>
  <c r="D39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J38" i="16"/>
  <c r="H38" i="16"/>
  <c r="F38" i="16"/>
  <c r="D38" i="16"/>
  <c r="J37" i="16"/>
  <c r="H37" i="16"/>
  <c r="F37" i="16"/>
  <c r="D37" i="16"/>
  <c r="J36" i="16"/>
  <c r="H36" i="16"/>
  <c r="F36" i="16"/>
  <c r="D36" i="16"/>
  <c r="J35" i="16"/>
  <c r="H35" i="16"/>
  <c r="F35" i="16"/>
  <c r="D35" i="16"/>
  <c r="J34" i="16"/>
  <c r="H34" i="16"/>
  <c r="F34" i="16"/>
  <c r="D34" i="16"/>
  <c r="J33" i="16"/>
  <c r="H33" i="16"/>
  <c r="F33" i="16"/>
  <c r="D33" i="16"/>
  <c r="J32" i="16"/>
  <c r="H32" i="16"/>
  <c r="F32" i="16"/>
  <c r="D32" i="16"/>
  <c r="J31" i="16"/>
  <c r="H31" i="16"/>
  <c r="F31" i="16"/>
  <c r="D31" i="16"/>
  <c r="J30" i="16"/>
  <c r="H30" i="16"/>
  <c r="F30" i="16"/>
  <c r="D30" i="16"/>
  <c r="J29" i="16"/>
  <c r="H29" i="16"/>
  <c r="F29" i="16"/>
  <c r="D29" i="16"/>
  <c r="J28" i="16"/>
  <c r="H28" i="16"/>
  <c r="F28" i="16"/>
  <c r="D28" i="16"/>
  <c r="J27" i="16"/>
  <c r="H27" i="16"/>
  <c r="F27" i="16"/>
  <c r="D27" i="16"/>
  <c r="J26" i="16"/>
  <c r="H26" i="16"/>
  <c r="F26" i="16"/>
  <c r="D26" i="16"/>
  <c r="J25" i="16"/>
  <c r="H25" i="16"/>
  <c r="F25" i="16"/>
  <c r="D25" i="16"/>
  <c r="J24" i="16"/>
  <c r="H24" i="16"/>
  <c r="F24" i="16"/>
  <c r="D24" i="16"/>
  <c r="J23" i="16"/>
  <c r="H23" i="16"/>
  <c r="F23" i="16"/>
  <c r="D23" i="16"/>
  <c r="J22" i="16"/>
  <c r="H22" i="16"/>
  <c r="F22" i="16"/>
  <c r="D22" i="16"/>
  <c r="J21" i="16"/>
  <c r="H21" i="16"/>
  <c r="F21" i="16"/>
  <c r="D21" i="16"/>
  <c r="J20" i="16"/>
  <c r="H20" i="16"/>
  <c r="F20" i="16"/>
  <c r="D20" i="16"/>
  <c r="J19" i="16"/>
  <c r="H19" i="16"/>
  <c r="F19" i="16"/>
  <c r="D19" i="16"/>
  <c r="J18" i="16"/>
  <c r="H18" i="16"/>
  <c r="F18" i="16"/>
  <c r="D18" i="16"/>
  <c r="J17" i="16"/>
  <c r="H17" i="16"/>
  <c r="F17" i="16"/>
  <c r="D17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J15" i="16"/>
  <c r="H15" i="16"/>
  <c r="F15" i="16"/>
  <c r="D15" i="16"/>
  <c r="F16" i="16"/>
  <c r="D16" i="16"/>
  <c r="J16" i="16"/>
  <c r="H16" i="16"/>
  <c r="J15" i="15"/>
  <c r="H15" i="15"/>
  <c r="F15" i="15"/>
  <c r="D15" i="15"/>
  <c r="J16" i="15"/>
  <c r="H16" i="15"/>
  <c r="F16" i="15"/>
  <c r="D16" i="15"/>
  <c r="J17" i="15"/>
  <c r="H17" i="15"/>
  <c r="F17" i="15"/>
  <c r="D17" i="15"/>
  <c r="J18" i="15"/>
  <c r="H18" i="15"/>
  <c r="F18" i="15"/>
  <c r="D18" i="15"/>
  <c r="J19" i="15"/>
  <c r="H19" i="15"/>
  <c r="F19" i="15"/>
  <c r="D19" i="15"/>
  <c r="J20" i="15"/>
  <c r="H20" i="15"/>
  <c r="F20" i="15"/>
  <c r="D20" i="15"/>
  <c r="J21" i="15"/>
  <c r="H21" i="15"/>
  <c r="F21" i="15"/>
  <c r="D21" i="15"/>
  <c r="J22" i="15"/>
  <c r="H22" i="15"/>
  <c r="F22" i="15"/>
  <c r="D22" i="15"/>
  <c r="J23" i="15"/>
  <c r="H23" i="15"/>
  <c r="F23" i="15"/>
  <c r="D23" i="15"/>
  <c r="J24" i="15"/>
  <c r="H24" i="15"/>
  <c r="F24" i="15"/>
  <c r="D24" i="15"/>
  <c r="J25" i="15"/>
  <c r="H25" i="15"/>
  <c r="F25" i="15"/>
  <c r="D25" i="15"/>
  <c r="J26" i="15"/>
  <c r="H26" i="15"/>
  <c r="F26" i="15"/>
  <c r="D26" i="15"/>
  <c r="J27" i="15"/>
  <c r="H27" i="15"/>
  <c r="F27" i="15"/>
  <c r="D27" i="15"/>
  <c r="J28" i="15"/>
  <c r="H28" i="15"/>
  <c r="F28" i="15"/>
  <c r="D28" i="15"/>
  <c r="J29" i="15"/>
  <c r="H29" i="15"/>
  <c r="F29" i="15"/>
  <c r="D29" i="15"/>
  <c r="J30" i="15"/>
  <c r="H30" i="15"/>
  <c r="F30" i="15"/>
  <c r="D30" i="15"/>
  <c r="J31" i="15"/>
  <c r="H31" i="15"/>
  <c r="F31" i="15"/>
  <c r="D31" i="15"/>
  <c r="J32" i="15"/>
  <c r="H32" i="15"/>
  <c r="F32" i="15"/>
  <c r="D32" i="15"/>
  <c r="J33" i="15"/>
  <c r="H33" i="15"/>
  <c r="F33" i="15"/>
  <c r="D33" i="15"/>
  <c r="J34" i="15"/>
  <c r="H34" i="15"/>
  <c r="F34" i="15"/>
  <c r="D34" i="15"/>
  <c r="J35" i="15"/>
  <c r="H35" i="15"/>
  <c r="F35" i="15"/>
  <c r="D35" i="15"/>
  <c r="J36" i="15"/>
  <c r="H36" i="15"/>
  <c r="F36" i="15"/>
  <c r="D36" i="15"/>
  <c r="J37" i="15"/>
  <c r="H37" i="15"/>
  <c r="F37" i="15"/>
  <c r="D37" i="15"/>
  <c r="J38" i="15"/>
  <c r="H38" i="15"/>
  <c r="F38" i="15"/>
  <c r="D38" i="15"/>
  <c r="J39" i="15"/>
  <c r="H39" i="15"/>
  <c r="F39" i="15"/>
  <c r="D39" i="15"/>
  <c r="J40" i="15"/>
  <c r="H40" i="15"/>
  <c r="F40" i="15"/>
  <c r="D40" i="15"/>
  <c r="J41" i="15"/>
  <c r="H41" i="15"/>
  <c r="F41" i="15"/>
  <c r="D41" i="15"/>
  <c r="J42" i="15"/>
  <c r="H42" i="15"/>
  <c r="F42" i="15"/>
  <c r="D42" i="15"/>
  <c r="J43" i="15"/>
  <c r="H43" i="15"/>
  <c r="F43" i="15"/>
  <c r="D43" i="15"/>
  <c r="J44" i="15"/>
  <c r="H44" i="15"/>
  <c r="F44" i="15"/>
  <c r="D44" i="15"/>
  <c r="J45" i="15"/>
  <c r="H45" i="15"/>
  <c r="F45" i="15"/>
  <c r="D45" i="15"/>
  <c r="J46" i="15"/>
  <c r="H46" i="15"/>
  <c r="F46" i="15"/>
  <c r="D46" i="15"/>
  <c r="J47" i="15"/>
  <c r="H47" i="15"/>
  <c r="F47" i="15"/>
  <c r="D47" i="15"/>
  <c r="J48" i="15"/>
  <c r="H48" i="15"/>
  <c r="F48" i="15"/>
  <c r="D48" i="15"/>
  <c r="J49" i="15"/>
  <c r="H49" i="15"/>
  <c r="F49" i="15"/>
  <c r="D49" i="15"/>
  <c r="J50" i="15"/>
  <c r="H50" i="15"/>
  <c r="F50" i="15"/>
  <c r="D50" i="15"/>
  <c r="J51" i="15"/>
  <c r="H51" i="15"/>
  <c r="F51" i="15"/>
  <c r="D51" i="15"/>
  <c r="J52" i="15"/>
  <c r="H52" i="15"/>
  <c r="F52" i="15"/>
  <c r="D52" i="15"/>
  <c r="J53" i="15"/>
  <c r="H53" i="15"/>
  <c r="F53" i="15"/>
  <c r="D53" i="15"/>
  <c r="J54" i="15"/>
  <c r="H54" i="15"/>
  <c r="F54" i="15"/>
  <c r="D54" i="15"/>
  <c r="J55" i="15"/>
  <c r="H55" i="15"/>
  <c r="F55" i="15"/>
  <c r="D55" i="15"/>
  <c r="J56" i="15"/>
  <c r="H56" i="15"/>
  <c r="F56" i="15"/>
  <c r="D56" i="15"/>
  <c r="J57" i="15"/>
  <c r="H57" i="15"/>
  <c r="F57" i="15"/>
  <c r="D57" i="15"/>
  <c r="J58" i="15"/>
  <c r="H58" i="15"/>
  <c r="F58" i="15"/>
  <c r="D58" i="15"/>
  <c r="J59" i="15"/>
  <c r="H59" i="15"/>
  <c r="F59" i="15"/>
  <c r="D59" i="15"/>
  <c r="J60" i="15"/>
  <c r="H60" i="15"/>
  <c r="F60" i="15"/>
  <c r="D60" i="15"/>
  <c r="J61" i="15"/>
  <c r="H61" i="15"/>
  <c r="F61" i="15"/>
  <c r="D61" i="15"/>
  <c r="J62" i="15"/>
  <c r="H62" i="15"/>
  <c r="F62" i="15"/>
  <c r="D62" i="15"/>
  <c r="J63" i="15"/>
  <c r="H63" i="15"/>
  <c r="F63" i="15"/>
  <c r="D63" i="15"/>
  <c r="J64" i="15"/>
  <c r="H64" i="15"/>
  <c r="F64" i="15"/>
  <c r="D64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J65" i="15"/>
  <c r="H65" i="15"/>
  <c r="F65" i="15"/>
  <c r="D65" i="15"/>
  <c r="J66" i="15"/>
  <c r="H66" i="15"/>
  <c r="F66" i="15"/>
  <c r="D66" i="15"/>
  <c r="J15" i="14"/>
  <c r="H15" i="14"/>
  <c r="F15" i="14"/>
  <c r="D15" i="14"/>
  <c r="J16" i="14"/>
  <c r="H16" i="14"/>
  <c r="F16" i="14"/>
  <c r="D16" i="14"/>
  <c r="J17" i="14"/>
  <c r="H17" i="14"/>
  <c r="F17" i="14"/>
  <c r="D17" i="14"/>
  <c r="J18" i="14"/>
  <c r="H18" i="14"/>
  <c r="F18" i="14"/>
  <c r="D18" i="14"/>
  <c r="J19" i="14"/>
  <c r="H19" i="14"/>
  <c r="F19" i="14"/>
  <c r="D19" i="14"/>
  <c r="J20" i="14"/>
  <c r="H20" i="14"/>
  <c r="F20" i="14"/>
  <c r="D20" i="14"/>
  <c r="J21" i="14"/>
  <c r="H21" i="14"/>
  <c r="F21" i="14"/>
  <c r="D21" i="14"/>
  <c r="J22" i="14"/>
  <c r="H22" i="14"/>
  <c r="F22" i="14"/>
  <c r="D22" i="14"/>
  <c r="J23" i="14"/>
  <c r="H23" i="14"/>
  <c r="F23" i="14"/>
  <c r="D23" i="14"/>
  <c r="J24" i="14"/>
  <c r="H24" i="14"/>
  <c r="F24" i="14"/>
  <c r="D24" i="14"/>
  <c r="J25" i="14"/>
  <c r="H25" i="14"/>
  <c r="F25" i="14"/>
  <c r="D25" i="14"/>
  <c r="J26" i="14"/>
  <c r="H26" i="14"/>
  <c r="F26" i="14"/>
  <c r="D26" i="14"/>
  <c r="J27" i="14"/>
  <c r="H27" i="14"/>
  <c r="F27" i="14"/>
  <c r="D27" i="14"/>
  <c r="J28" i="14"/>
  <c r="H28" i="14"/>
  <c r="F28" i="14"/>
  <c r="D28" i="14"/>
  <c r="J29" i="14"/>
  <c r="H29" i="14"/>
  <c r="F29" i="14"/>
  <c r="D29" i="14"/>
  <c r="J30" i="14"/>
  <c r="H30" i="14"/>
  <c r="F30" i="14"/>
  <c r="D30" i="14"/>
  <c r="J31" i="14"/>
  <c r="H31" i="14"/>
  <c r="F31" i="14"/>
  <c r="D31" i="14"/>
  <c r="J32" i="14"/>
  <c r="H32" i="14"/>
  <c r="F32" i="14"/>
  <c r="D32" i="14"/>
  <c r="J33" i="14"/>
  <c r="H33" i="14"/>
  <c r="F33" i="14"/>
  <c r="D33" i="14"/>
  <c r="J34" i="14"/>
  <c r="H34" i="14"/>
  <c r="F34" i="14"/>
  <c r="D34" i="14"/>
  <c r="J35" i="14"/>
  <c r="H35" i="14"/>
  <c r="F35" i="14"/>
  <c r="D35" i="14"/>
  <c r="J36" i="14"/>
  <c r="H36" i="14"/>
  <c r="F36" i="14"/>
  <c r="D36" i="14"/>
  <c r="J37" i="14"/>
  <c r="H37" i="14"/>
  <c r="F37" i="14"/>
  <c r="D37" i="14"/>
  <c r="J38" i="14"/>
  <c r="H38" i="14"/>
  <c r="F38" i="14"/>
  <c r="D38" i="14"/>
  <c r="J39" i="14"/>
  <c r="H39" i="14"/>
  <c r="F39" i="14"/>
  <c r="D39" i="14"/>
  <c r="J40" i="14"/>
  <c r="H40" i="14"/>
  <c r="F40" i="14"/>
  <c r="D40" i="14"/>
  <c r="J41" i="14"/>
  <c r="H41" i="14"/>
  <c r="F41" i="14"/>
  <c r="D41" i="14"/>
  <c r="J67" i="14"/>
  <c r="H67" i="14"/>
  <c r="F67" i="14"/>
  <c r="D67" i="14"/>
  <c r="J66" i="14"/>
  <c r="H66" i="14"/>
  <c r="F66" i="14"/>
  <c r="D66" i="14"/>
  <c r="J42" i="14"/>
  <c r="H42" i="14"/>
  <c r="F42" i="14"/>
  <c r="D42" i="14"/>
  <c r="J43" i="14"/>
  <c r="H43" i="14"/>
  <c r="F43" i="14"/>
  <c r="D43" i="14"/>
  <c r="J44" i="14"/>
  <c r="H44" i="14"/>
  <c r="F44" i="14"/>
  <c r="D44" i="14"/>
  <c r="J45" i="14"/>
  <c r="H45" i="14"/>
  <c r="F45" i="14"/>
  <c r="D45" i="14"/>
  <c r="J46" i="14"/>
  <c r="H46" i="14"/>
  <c r="F46" i="14"/>
  <c r="D46" i="14"/>
  <c r="J47" i="14"/>
  <c r="H47" i="14"/>
  <c r="F47" i="14"/>
  <c r="D47" i="14"/>
  <c r="J48" i="14"/>
  <c r="H48" i="14"/>
  <c r="F48" i="14"/>
  <c r="D48" i="14"/>
  <c r="J49" i="14"/>
  <c r="H49" i="14"/>
  <c r="F49" i="14"/>
  <c r="D49" i="14"/>
  <c r="J50" i="14"/>
  <c r="H50" i="14"/>
  <c r="F50" i="14"/>
  <c r="D50" i="14"/>
  <c r="J51" i="14"/>
  <c r="H51" i="14"/>
  <c r="F51" i="14"/>
  <c r="D51" i="14"/>
  <c r="J52" i="14"/>
  <c r="H52" i="14"/>
  <c r="F52" i="14"/>
  <c r="D52" i="14"/>
  <c r="J53" i="14"/>
  <c r="H53" i="14"/>
  <c r="F53" i="14"/>
  <c r="D53" i="14"/>
  <c r="J54" i="14"/>
  <c r="H54" i="14"/>
  <c r="F54" i="14"/>
  <c r="D54" i="14"/>
  <c r="J55" i="14"/>
  <c r="H55" i="14"/>
  <c r="F55" i="14"/>
  <c r="D55" i="14"/>
  <c r="J56" i="14"/>
  <c r="H56" i="14"/>
  <c r="F56" i="14"/>
  <c r="D56" i="14"/>
  <c r="J57" i="14"/>
  <c r="H57" i="14"/>
  <c r="F57" i="14"/>
  <c r="D57" i="14"/>
  <c r="J58" i="14"/>
  <c r="H58" i="14"/>
  <c r="F58" i="14"/>
  <c r="D58" i="14"/>
  <c r="J59" i="14"/>
  <c r="H59" i="14"/>
  <c r="F59" i="14"/>
  <c r="D59" i="14"/>
  <c r="J60" i="14"/>
  <c r="H60" i="14"/>
  <c r="F60" i="14"/>
  <c r="D60" i="14"/>
  <c r="J61" i="14"/>
  <c r="H61" i="14"/>
  <c r="F61" i="14"/>
  <c r="D61" i="14"/>
  <c r="J62" i="14"/>
  <c r="H62" i="14"/>
  <c r="F62" i="14"/>
  <c r="D62" i="14"/>
  <c r="J63" i="14"/>
  <c r="H63" i="14"/>
  <c r="F63" i="14"/>
  <c r="D63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J64" i="14"/>
  <c r="H64" i="14"/>
  <c r="F64" i="14"/>
  <c r="D64" i="14"/>
  <c r="J65" i="14"/>
  <c r="H65" i="14"/>
  <c r="F65" i="14"/>
  <c r="D65" i="14"/>
  <c r="J15" i="13"/>
  <c r="H15" i="13"/>
  <c r="F15" i="13"/>
  <c r="D15" i="13"/>
  <c r="J16" i="13"/>
  <c r="H16" i="13"/>
  <c r="F16" i="13"/>
  <c r="D16" i="13"/>
  <c r="J17" i="13"/>
  <c r="H17" i="13"/>
  <c r="F17" i="13"/>
  <c r="D17" i="13"/>
  <c r="J18" i="13"/>
  <c r="H18" i="13"/>
  <c r="F18" i="13"/>
  <c r="D18" i="13"/>
  <c r="J19" i="13"/>
  <c r="H19" i="13"/>
  <c r="F19" i="13"/>
  <c r="D19" i="13"/>
  <c r="J20" i="13"/>
  <c r="H20" i="13"/>
  <c r="F20" i="13"/>
  <c r="D20" i="13"/>
  <c r="J21" i="13"/>
  <c r="H21" i="13"/>
  <c r="F21" i="13"/>
  <c r="D21" i="13"/>
  <c r="J22" i="13"/>
  <c r="H22" i="13"/>
  <c r="F22" i="13"/>
  <c r="D22" i="13"/>
  <c r="J23" i="13"/>
  <c r="H23" i="13"/>
  <c r="F23" i="13"/>
  <c r="D23" i="13"/>
  <c r="J24" i="13"/>
  <c r="H24" i="13"/>
  <c r="F24" i="13"/>
  <c r="D24" i="13"/>
  <c r="J25" i="13"/>
  <c r="H25" i="13"/>
  <c r="F25" i="13"/>
  <c r="D25" i="13"/>
  <c r="J26" i="13"/>
  <c r="H26" i="13"/>
  <c r="F26" i="13"/>
  <c r="D26" i="13"/>
  <c r="J27" i="13"/>
  <c r="H27" i="13"/>
  <c r="F27" i="13"/>
  <c r="D27" i="13"/>
  <c r="J28" i="13"/>
  <c r="H28" i="13"/>
  <c r="F28" i="13"/>
  <c r="D28" i="13"/>
  <c r="J29" i="13"/>
  <c r="H29" i="13"/>
  <c r="F29" i="13"/>
  <c r="D29" i="13"/>
  <c r="J30" i="13"/>
  <c r="H30" i="13"/>
  <c r="F30" i="13"/>
  <c r="D30" i="13"/>
  <c r="J31" i="13"/>
  <c r="H31" i="13"/>
  <c r="F31" i="13"/>
  <c r="D31" i="13"/>
  <c r="J32" i="13"/>
  <c r="H32" i="13"/>
  <c r="F32" i="13"/>
  <c r="D32" i="13"/>
  <c r="J33" i="13"/>
  <c r="H33" i="13"/>
  <c r="F33" i="13"/>
  <c r="D33" i="13"/>
  <c r="J34" i="13"/>
  <c r="H34" i="13"/>
  <c r="F34" i="13"/>
  <c r="D34" i="13"/>
  <c r="J35" i="13"/>
  <c r="H35" i="13"/>
  <c r="F35" i="13"/>
  <c r="D35" i="13"/>
  <c r="J36" i="13"/>
  <c r="H36" i="13"/>
  <c r="F36" i="13"/>
  <c r="D36" i="13"/>
  <c r="J37" i="13"/>
  <c r="H37" i="13"/>
  <c r="F37" i="13"/>
  <c r="D37" i="13"/>
  <c r="J38" i="13"/>
  <c r="H38" i="13"/>
  <c r="F38" i="13"/>
  <c r="D38" i="13"/>
  <c r="J39" i="13"/>
  <c r="H39" i="13"/>
  <c r="F39" i="13"/>
  <c r="D39" i="13"/>
  <c r="J40" i="13"/>
  <c r="H40" i="13"/>
  <c r="F40" i="13"/>
  <c r="D40" i="13"/>
  <c r="J41" i="13"/>
  <c r="H41" i="13"/>
  <c r="F41" i="13"/>
  <c r="D41" i="13"/>
  <c r="J42" i="13"/>
  <c r="H42" i="13"/>
  <c r="F42" i="13"/>
  <c r="D42" i="13"/>
  <c r="J43" i="13"/>
  <c r="H43" i="13"/>
  <c r="F43" i="13"/>
  <c r="D43" i="13"/>
  <c r="J44" i="13"/>
  <c r="H44" i="13"/>
  <c r="F44" i="13"/>
  <c r="D44" i="13"/>
  <c r="J45" i="13"/>
  <c r="H45" i="13"/>
  <c r="F45" i="13"/>
  <c r="D45" i="13"/>
  <c r="J46" i="13"/>
  <c r="H46" i="13"/>
  <c r="F46" i="13"/>
  <c r="D46" i="13"/>
  <c r="J47" i="13"/>
  <c r="H47" i="13"/>
  <c r="F47" i="13"/>
  <c r="D47" i="13"/>
  <c r="J48" i="13"/>
  <c r="H48" i="13"/>
  <c r="F48" i="13"/>
  <c r="D48" i="13"/>
  <c r="J49" i="13"/>
  <c r="H49" i="13"/>
  <c r="F49" i="13"/>
  <c r="D49" i="13"/>
  <c r="J50" i="13"/>
  <c r="H50" i="13"/>
  <c r="F50" i="13"/>
  <c r="D50" i="13"/>
  <c r="J51" i="13"/>
  <c r="H51" i="13"/>
  <c r="F51" i="13"/>
  <c r="D51" i="13"/>
  <c r="J52" i="13"/>
  <c r="H52" i="13"/>
  <c r="F52" i="13"/>
  <c r="D52" i="13"/>
  <c r="J53" i="13"/>
  <c r="H53" i="13"/>
  <c r="F53" i="13"/>
  <c r="D53" i="13"/>
  <c r="J54" i="13"/>
  <c r="H54" i="13"/>
  <c r="F54" i="13"/>
  <c r="D54" i="13"/>
  <c r="J55" i="13"/>
  <c r="H55" i="13"/>
  <c r="F55" i="13"/>
  <c r="D55" i="13"/>
  <c r="J56" i="13"/>
  <c r="H56" i="13"/>
  <c r="F56" i="13"/>
  <c r="D56" i="13"/>
  <c r="J57" i="13"/>
  <c r="H57" i="13"/>
  <c r="F57" i="13"/>
  <c r="D57" i="13"/>
  <c r="J58" i="13"/>
  <c r="H58" i="13"/>
  <c r="F58" i="13"/>
  <c r="D58" i="13"/>
  <c r="J59" i="13"/>
  <c r="H59" i="13"/>
  <c r="F59" i="13"/>
  <c r="D59" i="13"/>
  <c r="J60" i="13"/>
  <c r="H60" i="13"/>
  <c r="F60" i="13"/>
  <c r="D60" i="13"/>
  <c r="J61" i="13"/>
  <c r="H61" i="13"/>
  <c r="F61" i="13"/>
  <c r="D61" i="13"/>
  <c r="J62" i="13"/>
  <c r="H62" i="13"/>
  <c r="F62" i="13"/>
  <c r="D62" i="13"/>
  <c r="J63" i="13"/>
  <c r="H63" i="13"/>
  <c r="F63" i="13"/>
  <c r="D63" i="13"/>
  <c r="J64" i="13"/>
  <c r="H64" i="13"/>
  <c r="F64" i="13"/>
  <c r="D64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J65" i="13"/>
  <c r="H65" i="13"/>
  <c r="F65" i="13"/>
  <c r="D65" i="13"/>
  <c r="J66" i="13"/>
  <c r="H66" i="13"/>
  <c r="F66" i="13"/>
  <c r="D66" i="13"/>
  <c r="J67" i="13"/>
  <c r="H67" i="13"/>
  <c r="F67" i="13"/>
  <c r="D67" i="13"/>
  <c r="J15" i="12"/>
  <c r="H15" i="12"/>
  <c r="F15" i="12"/>
  <c r="D15" i="12"/>
  <c r="J16" i="12"/>
  <c r="H16" i="12"/>
  <c r="F16" i="12"/>
  <c r="D16" i="12"/>
  <c r="J17" i="12"/>
  <c r="H17" i="12"/>
  <c r="F17" i="12"/>
  <c r="D17" i="12"/>
  <c r="J18" i="12"/>
  <c r="H18" i="12"/>
  <c r="F18" i="12"/>
  <c r="D18" i="12"/>
  <c r="J19" i="12"/>
  <c r="H19" i="12"/>
  <c r="F19" i="12"/>
  <c r="D19" i="12"/>
  <c r="J20" i="12"/>
  <c r="H20" i="12"/>
  <c r="F20" i="12"/>
  <c r="D20" i="12"/>
  <c r="J21" i="12"/>
  <c r="H21" i="12"/>
  <c r="F21" i="12"/>
  <c r="D21" i="12"/>
  <c r="J22" i="12"/>
  <c r="H22" i="12"/>
  <c r="F22" i="12"/>
  <c r="D22" i="12"/>
  <c r="J23" i="12"/>
  <c r="H23" i="12"/>
  <c r="F23" i="12"/>
  <c r="D23" i="12"/>
  <c r="J24" i="12"/>
  <c r="H24" i="12"/>
  <c r="F24" i="12"/>
  <c r="D24" i="12"/>
  <c r="J25" i="12"/>
  <c r="H25" i="12"/>
  <c r="F25" i="12"/>
  <c r="D25" i="12"/>
  <c r="J26" i="12"/>
  <c r="H26" i="12"/>
  <c r="F26" i="12"/>
  <c r="D26" i="12"/>
  <c r="J27" i="12"/>
  <c r="H27" i="12"/>
  <c r="F27" i="12"/>
  <c r="D27" i="12"/>
  <c r="J28" i="12"/>
  <c r="H28" i="12"/>
  <c r="F28" i="12"/>
  <c r="D28" i="12"/>
  <c r="J29" i="12"/>
  <c r="H29" i="12"/>
  <c r="F29" i="12"/>
  <c r="D29" i="12"/>
  <c r="J30" i="12"/>
  <c r="H30" i="12"/>
  <c r="F30" i="12"/>
  <c r="D30" i="12"/>
  <c r="J31" i="12"/>
  <c r="H31" i="12"/>
  <c r="F31" i="12"/>
  <c r="D31" i="12"/>
  <c r="J32" i="12"/>
  <c r="H32" i="12"/>
  <c r="F32" i="12"/>
  <c r="D32" i="12"/>
  <c r="J33" i="12"/>
  <c r="H33" i="12"/>
  <c r="F33" i="12"/>
  <c r="D33" i="12"/>
  <c r="J34" i="12"/>
  <c r="H34" i="12"/>
  <c r="F34" i="12"/>
  <c r="D34" i="12"/>
  <c r="J35" i="12"/>
  <c r="H35" i="12"/>
  <c r="F35" i="12"/>
  <c r="D35" i="12"/>
  <c r="J36" i="12"/>
  <c r="H36" i="12"/>
  <c r="F36" i="12"/>
  <c r="D36" i="12"/>
  <c r="J37" i="12"/>
  <c r="H37" i="12"/>
  <c r="F37" i="12"/>
  <c r="D37" i="12"/>
  <c r="J38" i="12"/>
  <c r="H38" i="12"/>
  <c r="F38" i="12"/>
  <c r="D38" i="12"/>
  <c r="J39" i="12"/>
  <c r="H39" i="12"/>
  <c r="F39" i="12"/>
  <c r="D39" i="12"/>
  <c r="J40" i="12"/>
  <c r="H40" i="12"/>
  <c r="F40" i="12"/>
  <c r="D40" i="12"/>
  <c r="J41" i="12"/>
  <c r="H41" i="12"/>
  <c r="F41" i="12"/>
  <c r="D41" i="12"/>
  <c r="J42" i="12"/>
  <c r="H42" i="12"/>
  <c r="F42" i="12"/>
  <c r="D42" i="12"/>
  <c r="J43" i="12"/>
  <c r="H43" i="12"/>
  <c r="F43" i="12"/>
  <c r="D43" i="12"/>
  <c r="J44" i="12"/>
  <c r="H44" i="12"/>
  <c r="F44" i="12"/>
  <c r="D44" i="12"/>
  <c r="J45" i="12"/>
  <c r="H45" i="12"/>
  <c r="F45" i="12"/>
  <c r="D45" i="12"/>
  <c r="J46" i="12"/>
  <c r="H46" i="12"/>
  <c r="F46" i="12"/>
  <c r="D46" i="12"/>
  <c r="J47" i="12"/>
  <c r="H47" i="12"/>
  <c r="F47" i="12"/>
  <c r="D47" i="12"/>
  <c r="J48" i="12"/>
  <c r="H48" i="12"/>
  <c r="F48" i="12"/>
  <c r="D48" i="12"/>
  <c r="J49" i="12"/>
  <c r="H49" i="12"/>
  <c r="F49" i="12"/>
  <c r="D49" i="12"/>
  <c r="J50" i="12"/>
  <c r="H50" i="12"/>
  <c r="F50" i="12"/>
  <c r="D50" i="12"/>
  <c r="J51" i="12"/>
  <c r="H51" i="12"/>
  <c r="F51" i="12"/>
  <c r="D51" i="12"/>
  <c r="J52" i="12"/>
  <c r="H52" i="12"/>
  <c r="F52" i="12"/>
  <c r="D52" i="12"/>
  <c r="J53" i="12"/>
  <c r="H53" i="12"/>
  <c r="F53" i="12"/>
  <c r="D53" i="12"/>
  <c r="J54" i="12"/>
  <c r="H54" i="12"/>
  <c r="F54" i="12"/>
  <c r="D54" i="12"/>
  <c r="J55" i="12"/>
  <c r="H55" i="12"/>
  <c r="F55" i="12"/>
  <c r="D55" i="12"/>
  <c r="J56" i="12"/>
  <c r="H56" i="12"/>
  <c r="F56" i="12"/>
  <c r="D56" i="12"/>
  <c r="J57" i="12"/>
  <c r="H57" i="12"/>
  <c r="F57" i="12"/>
  <c r="D57" i="12"/>
  <c r="J58" i="12"/>
  <c r="H58" i="12"/>
  <c r="F58" i="12"/>
  <c r="D58" i="12"/>
  <c r="J59" i="12"/>
  <c r="H59" i="12"/>
  <c r="F59" i="12"/>
  <c r="D59" i="12"/>
  <c r="J60" i="12"/>
  <c r="H60" i="12"/>
  <c r="F60" i="12"/>
  <c r="D60" i="12"/>
  <c r="J61" i="12"/>
  <c r="H61" i="12"/>
  <c r="F61" i="12"/>
  <c r="D61" i="12"/>
  <c r="J62" i="12"/>
  <c r="H62" i="12"/>
  <c r="F62" i="12"/>
  <c r="D62" i="12"/>
  <c r="J63" i="12"/>
  <c r="H63" i="12"/>
  <c r="F63" i="12"/>
  <c r="D63" i="12"/>
  <c r="J64" i="12"/>
  <c r="H64" i="12"/>
  <c r="F64" i="12"/>
  <c r="D64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J65" i="12"/>
  <c r="H65" i="12"/>
  <c r="F65" i="12"/>
  <c r="D65" i="12"/>
  <c r="J66" i="12"/>
  <c r="H66" i="12"/>
  <c r="F66" i="12"/>
  <c r="D66" i="12"/>
  <c r="J67" i="12"/>
  <c r="H67" i="12"/>
  <c r="F67" i="12"/>
  <c r="D67" i="12"/>
  <c r="J15" i="11"/>
  <c r="H15" i="11"/>
  <c r="F15" i="11"/>
  <c r="D15" i="11"/>
  <c r="J16" i="11"/>
  <c r="H16" i="11"/>
  <c r="F16" i="11"/>
  <c r="D16" i="11"/>
  <c r="J17" i="11"/>
  <c r="H17" i="11"/>
  <c r="F17" i="11"/>
  <c r="D17" i="11"/>
  <c r="J18" i="11"/>
  <c r="H18" i="11"/>
  <c r="F18" i="11"/>
  <c r="D18" i="11"/>
  <c r="J19" i="11"/>
  <c r="H19" i="11"/>
  <c r="F19" i="11"/>
  <c r="D19" i="11"/>
  <c r="D20" i="11"/>
  <c r="F20" i="11"/>
  <c r="H20" i="11"/>
  <c r="J20" i="11"/>
  <c r="J21" i="11"/>
  <c r="H21" i="11"/>
  <c r="F21" i="11"/>
  <c r="D21" i="11"/>
  <c r="J22" i="11"/>
  <c r="H22" i="11"/>
  <c r="F22" i="11"/>
  <c r="D22" i="11"/>
  <c r="J23" i="11"/>
  <c r="H23" i="11"/>
  <c r="F23" i="11"/>
  <c r="D23" i="11"/>
  <c r="J24" i="11"/>
  <c r="H24" i="11"/>
  <c r="F24" i="11"/>
  <c r="D24" i="11"/>
  <c r="J25" i="11"/>
  <c r="H25" i="11"/>
  <c r="F25" i="11"/>
  <c r="D25" i="11"/>
  <c r="J26" i="11"/>
  <c r="H26" i="11"/>
  <c r="F26" i="11"/>
  <c r="D26" i="11"/>
  <c r="J27" i="11"/>
  <c r="H27" i="11"/>
  <c r="F27" i="11"/>
  <c r="D27" i="11"/>
  <c r="J28" i="11"/>
  <c r="H28" i="11"/>
  <c r="F28" i="11"/>
  <c r="D28" i="11"/>
  <c r="J29" i="11"/>
  <c r="H29" i="11"/>
  <c r="F29" i="11"/>
  <c r="D29" i="11"/>
  <c r="J30" i="11"/>
  <c r="H30" i="11"/>
  <c r="F30" i="11"/>
  <c r="D30" i="11"/>
  <c r="J31" i="11"/>
  <c r="H31" i="11"/>
  <c r="F31" i="11"/>
  <c r="D31" i="11"/>
  <c r="D32" i="11"/>
  <c r="F32" i="11"/>
  <c r="H32" i="11"/>
  <c r="J32" i="11"/>
  <c r="J33" i="11"/>
  <c r="H33" i="11"/>
  <c r="F33" i="11"/>
  <c r="D33" i="11"/>
  <c r="D34" i="11"/>
  <c r="F34" i="11"/>
  <c r="H34" i="11"/>
  <c r="J34" i="11"/>
  <c r="J35" i="11"/>
  <c r="H35" i="11"/>
  <c r="F35" i="11"/>
  <c r="D35" i="11"/>
  <c r="J36" i="11"/>
  <c r="H36" i="11"/>
  <c r="F36" i="11"/>
  <c r="D36" i="11"/>
  <c r="J37" i="11"/>
  <c r="H37" i="11"/>
  <c r="F37" i="11"/>
  <c r="D37" i="11"/>
  <c r="J38" i="11"/>
  <c r="H38" i="11"/>
  <c r="F38" i="11"/>
  <c r="D38" i="11"/>
  <c r="J39" i="11"/>
  <c r="H39" i="11"/>
  <c r="F39" i="11"/>
  <c r="D39" i="11"/>
  <c r="J40" i="11"/>
  <c r="H40" i="11"/>
  <c r="F40" i="11"/>
  <c r="D40" i="11"/>
  <c r="J41" i="11"/>
  <c r="H41" i="11"/>
  <c r="F41" i="11"/>
  <c r="D41" i="11"/>
  <c r="J42" i="11"/>
  <c r="H42" i="11"/>
  <c r="F42" i="11"/>
  <c r="D42" i="11"/>
  <c r="J43" i="11"/>
  <c r="H43" i="11"/>
  <c r="F43" i="11"/>
  <c r="D43" i="11"/>
  <c r="J44" i="11"/>
  <c r="H44" i="11"/>
  <c r="F44" i="11"/>
  <c r="D44" i="11"/>
  <c r="J45" i="11"/>
  <c r="H45" i="11"/>
  <c r="F45" i="11"/>
  <c r="D45" i="11"/>
  <c r="J46" i="11"/>
  <c r="H46" i="11"/>
  <c r="F46" i="11"/>
  <c r="D46" i="11"/>
  <c r="J47" i="11"/>
  <c r="H47" i="11"/>
  <c r="F47" i="11"/>
  <c r="D47" i="11"/>
  <c r="J48" i="11"/>
  <c r="H48" i="11"/>
  <c r="F48" i="11"/>
  <c r="D48" i="11"/>
  <c r="J49" i="11"/>
  <c r="H49" i="11"/>
  <c r="F49" i="11"/>
  <c r="D49" i="11"/>
  <c r="J50" i="11"/>
  <c r="H50" i="11"/>
  <c r="F50" i="11"/>
  <c r="D50" i="11"/>
  <c r="J51" i="11"/>
  <c r="H51" i="11"/>
  <c r="F51" i="11"/>
  <c r="D51" i="11"/>
  <c r="J52" i="11"/>
  <c r="H52" i="11"/>
  <c r="F52" i="11"/>
  <c r="D52" i="11"/>
  <c r="J53" i="11"/>
  <c r="H53" i="11"/>
  <c r="F53" i="11"/>
  <c r="D53" i="11"/>
  <c r="J54" i="11"/>
  <c r="H54" i="11"/>
  <c r="F54" i="11"/>
  <c r="D54" i="11"/>
  <c r="J57" i="11"/>
  <c r="H57" i="11"/>
  <c r="F57" i="11"/>
  <c r="D57" i="11"/>
  <c r="J55" i="11"/>
  <c r="H55" i="11"/>
  <c r="F55" i="11"/>
  <c r="D55" i="11"/>
  <c r="J58" i="11"/>
  <c r="H58" i="11"/>
  <c r="F58" i="11"/>
  <c r="D58" i="11"/>
  <c r="J59" i="11"/>
  <c r="H59" i="11"/>
  <c r="F59" i="11"/>
  <c r="D59" i="11"/>
  <c r="J60" i="11"/>
  <c r="H60" i="11"/>
  <c r="F60" i="11"/>
  <c r="D60" i="11"/>
  <c r="J61" i="11"/>
  <c r="H61" i="11"/>
  <c r="F61" i="11"/>
  <c r="D61" i="11"/>
  <c r="J62" i="11"/>
  <c r="H62" i="11"/>
  <c r="F62" i="11"/>
  <c r="D62" i="11"/>
  <c r="J63" i="11"/>
  <c r="H63" i="11"/>
  <c r="F63" i="11"/>
  <c r="D63" i="11"/>
  <c r="J64" i="11"/>
  <c r="H64" i="11"/>
  <c r="F64" i="11"/>
  <c r="D64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J65" i="11"/>
  <c r="H65" i="11"/>
  <c r="F65" i="11"/>
  <c r="D65" i="11"/>
  <c r="J15" i="10"/>
  <c r="H15" i="10"/>
  <c r="F15" i="10"/>
  <c r="D15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D27" i="10"/>
  <c r="F27" i="10"/>
  <c r="D28" i="10"/>
  <c r="F28" i="10"/>
  <c r="J20" i="10"/>
  <c r="H20" i="10"/>
  <c r="F20" i="10"/>
  <c r="D20" i="10"/>
  <c r="J19" i="10"/>
  <c r="H19" i="10"/>
  <c r="F19" i="10"/>
  <c r="D19" i="10"/>
  <c r="J18" i="10"/>
  <c r="H18" i="10"/>
  <c r="F18" i="10"/>
  <c r="D18" i="10"/>
  <c r="J17" i="10"/>
  <c r="H17" i="10"/>
  <c r="F17" i="10"/>
  <c r="D17" i="10"/>
  <c r="J16" i="10"/>
  <c r="H16" i="10"/>
  <c r="F16" i="10"/>
  <c r="D16" i="10"/>
  <c r="H21" i="10"/>
  <c r="J21" i="10"/>
  <c r="H22" i="10"/>
  <c r="J22" i="10"/>
  <c r="H23" i="10"/>
  <c r="J23" i="10"/>
  <c r="H24" i="10"/>
  <c r="J24" i="10"/>
  <c r="H25" i="10"/>
  <c r="J25" i="10"/>
  <c r="H26" i="10"/>
  <c r="J26" i="10"/>
  <c r="J66" i="11"/>
  <c r="H66" i="11"/>
  <c r="F66" i="11"/>
  <c r="D66" i="11"/>
  <c r="J27" i="10"/>
  <c r="H27" i="10"/>
  <c r="J28" i="10"/>
  <c r="H28" i="10"/>
  <c r="J29" i="10"/>
  <c r="H29" i="10"/>
  <c r="F29" i="10"/>
  <c r="D29" i="10"/>
  <c r="J30" i="10"/>
  <c r="H30" i="10"/>
  <c r="F30" i="10"/>
  <c r="D30" i="10"/>
  <c r="J31" i="10"/>
  <c r="H31" i="10"/>
  <c r="F31" i="10"/>
  <c r="D31" i="10"/>
  <c r="J32" i="10"/>
  <c r="H32" i="10"/>
  <c r="F32" i="10"/>
  <c r="D32" i="10"/>
  <c r="J33" i="10"/>
  <c r="H33" i="10"/>
  <c r="F33" i="10"/>
  <c r="D33" i="10"/>
  <c r="J34" i="10"/>
  <c r="H34" i="10"/>
  <c r="F34" i="10"/>
  <c r="D34" i="10"/>
  <c r="J35" i="10"/>
  <c r="H35" i="10"/>
  <c r="F35" i="10"/>
  <c r="D35" i="10"/>
  <c r="J36" i="10"/>
  <c r="H36" i="10"/>
  <c r="F36" i="10"/>
  <c r="D36" i="10"/>
  <c r="J37" i="10"/>
  <c r="H37" i="10"/>
  <c r="F37" i="10"/>
  <c r="D37" i="10"/>
  <c r="J38" i="10"/>
  <c r="H38" i="10"/>
  <c r="F38" i="10"/>
  <c r="D38" i="10"/>
  <c r="J39" i="10"/>
  <c r="H39" i="10"/>
  <c r="F39" i="10"/>
  <c r="D39" i="10"/>
  <c r="J40" i="10"/>
  <c r="H40" i="10"/>
  <c r="F40" i="10"/>
  <c r="D40" i="10"/>
  <c r="J41" i="10"/>
  <c r="H41" i="10"/>
  <c r="F41" i="10"/>
  <c r="D41" i="10"/>
  <c r="J42" i="10"/>
  <c r="H42" i="10"/>
  <c r="F42" i="10"/>
  <c r="D42" i="10"/>
  <c r="J43" i="10"/>
  <c r="H43" i="10"/>
  <c r="F43" i="10"/>
  <c r="D43" i="10"/>
  <c r="J44" i="10"/>
  <c r="H44" i="10"/>
  <c r="F44" i="10"/>
  <c r="D44" i="10"/>
  <c r="J45" i="10"/>
  <c r="H45" i="10"/>
  <c r="F45" i="10"/>
  <c r="D45" i="10"/>
  <c r="J46" i="10"/>
  <c r="H46" i="10"/>
  <c r="F46" i="10"/>
  <c r="D46" i="10"/>
  <c r="J47" i="10"/>
  <c r="H47" i="10"/>
  <c r="F47" i="10"/>
  <c r="D47" i="10"/>
  <c r="J48" i="10"/>
  <c r="H48" i="10"/>
  <c r="F48" i="10"/>
  <c r="D48" i="10"/>
  <c r="J49" i="10"/>
  <c r="H49" i="10"/>
  <c r="F49" i="10"/>
  <c r="D49" i="10"/>
  <c r="J50" i="10"/>
  <c r="H50" i="10"/>
  <c r="F50" i="10"/>
  <c r="D50" i="10"/>
  <c r="J51" i="10"/>
  <c r="H51" i="10"/>
  <c r="F51" i="10"/>
  <c r="D51" i="10"/>
  <c r="J52" i="10"/>
  <c r="H52" i="10"/>
  <c r="F52" i="10"/>
  <c r="D52" i="10"/>
  <c r="J53" i="10"/>
  <c r="H53" i="10"/>
  <c r="F53" i="10"/>
  <c r="D53" i="10"/>
  <c r="J54" i="10"/>
  <c r="H54" i="10"/>
  <c r="F54" i="10"/>
  <c r="D54" i="10"/>
  <c r="J55" i="10"/>
  <c r="H55" i="10"/>
  <c r="F55" i="10"/>
  <c r="D55" i="10"/>
  <c r="J56" i="10"/>
  <c r="H56" i="10"/>
  <c r="F56" i="10"/>
  <c r="D56" i="10"/>
  <c r="J57" i="10"/>
  <c r="H57" i="10"/>
  <c r="F57" i="10"/>
  <c r="D57" i="10"/>
  <c r="J58" i="10"/>
  <c r="H58" i="10"/>
  <c r="F58" i="10"/>
  <c r="D58" i="10"/>
  <c r="J59" i="10"/>
  <c r="H59" i="10"/>
  <c r="F59" i="10"/>
  <c r="D59" i="10"/>
  <c r="J60" i="10"/>
  <c r="H60" i="10"/>
  <c r="F60" i="10"/>
  <c r="D60" i="10"/>
  <c r="J61" i="10"/>
  <c r="H61" i="10"/>
  <c r="F61" i="10"/>
  <c r="D61" i="10"/>
  <c r="J62" i="10"/>
  <c r="H62" i="10"/>
  <c r="F62" i="10"/>
  <c r="D62" i="10"/>
  <c r="J63" i="10"/>
  <c r="H63" i="10"/>
  <c r="F63" i="10"/>
  <c r="D63" i="10"/>
  <c r="J64" i="10"/>
  <c r="H64" i="10"/>
  <c r="F64" i="10"/>
  <c r="D64" i="10"/>
  <c r="J65" i="10"/>
  <c r="H65" i="10"/>
  <c r="F65" i="10"/>
  <c r="D65" i="10"/>
  <c r="J66" i="10"/>
  <c r="H66" i="10"/>
  <c r="F66" i="10"/>
  <c r="D66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J67" i="10"/>
  <c r="H67" i="10"/>
  <c r="F67" i="10"/>
  <c r="D67" i="10"/>
  <c r="J68" i="10"/>
  <c r="H68" i="10"/>
  <c r="F68" i="10"/>
  <c r="D68" i="10"/>
  <c r="J15" i="8"/>
  <c r="H15" i="8"/>
  <c r="F15" i="8"/>
  <c r="D15" i="8"/>
  <c r="J16" i="8"/>
  <c r="H16" i="8"/>
  <c r="F16" i="8"/>
  <c r="D16" i="8"/>
  <c r="J17" i="8"/>
  <c r="H17" i="8"/>
  <c r="F17" i="8"/>
  <c r="D17" i="8"/>
  <c r="J18" i="8"/>
  <c r="H18" i="8"/>
  <c r="F18" i="8"/>
  <c r="D18" i="8"/>
  <c r="J19" i="8"/>
  <c r="H19" i="8"/>
  <c r="F19" i="8"/>
  <c r="D19" i="8"/>
  <c r="J20" i="8"/>
  <c r="H20" i="8"/>
  <c r="F20" i="8"/>
  <c r="D20" i="8"/>
  <c r="J21" i="8"/>
  <c r="H21" i="8"/>
  <c r="F21" i="8"/>
  <c r="D21" i="8"/>
  <c r="J22" i="8"/>
  <c r="H22" i="8"/>
  <c r="F22" i="8"/>
  <c r="D22" i="8"/>
  <c r="J23" i="8"/>
  <c r="H23" i="8"/>
  <c r="F23" i="8"/>
  <c r="D23" i="8"/>
  <c r="J24" i="8"/>
  <c r="H24" i="8"/>
  <c r="F24" i="8"/>
  <c r="D24" i="8"/>
  <c r="J25" i="8"/>
  <c r="H25" i="8"/>
  <c r="F25" i="8"/>
  <c r="D25" i="8"/>
  <c r="J26" i="8"/>
  <c r="H26" i="8"/>
  <c r="F26" i="8"/>
  <c r="D26" i="8"/>
  <c r="J27" i="8"/>
  <c r="H27" i="8"/>
  <c r="F27" i="8"/>
  <c r="D27" i="8"/>
  <c r="J28" i="8"/>
  <c r="H28" i="8"/>
  <c r="F28" i="8"/>
  <c r="D28" i="8"/>
  <c r="J29" i="8"/>
  <c r="H29" i="8"/>
  <c r="F29" i="8"/>
  <c r="D29" i="8"/>
  <c r="J30" i="8"/>
  <c r="H30" i="8"/>
  <c r="F30" i="8"/>
  <c r="D30" i="8"/>
  <c r="J31" i="8"/>
  <c r="H31" i="8"/>
  <c r="F31" i="8"/>
  <c r="D31" i="8"/>
  <c r="J32" i="8"/>
  <c r="H32" i="8"/>
  <c r="F32" i="8"/>
  <c r="D32" i="8"/>
  <c r="J33" i="8"/>
  <c r="H33" i="8"/>
  <c r="F33" i="8"/>
  <c r="D33" i="8"/>
  <c r="J34" i="8"/>
  <c r="H34" i="8"/>
  <c r="F34" i="8"/>
  <c r="D34" i="8"/>
  <c r="J35" i="8"/>
  <c r="H35" i="8"/>
  <c r="F35" i="8"/>
  <c r="D35" i="8"/>
  <c r="J36" i="8"/>
  <c r="H36" i="8"/>
  <c r="F36" i="8"/>
  <c r="D36" i="8"/>
  <c r="J37" i="8"/>
  <c r="H37" i="8"/>
  <c r="F37" i="8"/>
  <c r="D37" i="8"/>
  <c r="J38" i="8"/>
  <c r="H38" i="8"/>
  <c r="F38" i="8"/>
  <c r="D38" i="8"/>
  <c r="J39" i="8"/>
  <c r="H39" i="8"/>
  <c r="F39" i="8"/>
  <c r="D39" i="8"/>
  <c r="J40" i="8"/>
  <c r="H40" i="8"/>
  <c r="F40" i="8"/>
  <c r="D40" i="8"/>
  <c r="J41" i="8"/>
  <c r="H41" i="8"/>
  <c r="F41" i="8"/>
  <c r="D41" i="8"/>
  <c r="J42" i="8"/>
  <c r="H42" i="8"/>
  <c r="F42" i="8"/>
  <c r="D42" i="8"/>
  <c r="J43" i="8"/>
  <c r="H43" i="8"/>
  <c r="F43" i="8"/>
  <c r="D43" i="8"/>
  <c r="J44" i="8"/>
  <c r="H44" i="8"/>
  <c r="F44" i="8"/>
  <c r="D44" i="8"/>
  <c r="J45" i="8"/>
  <c r="H45" i="8"/>
  <c r="F45" i="8"/>
  <c r="D45" i="8"/>
  <c r="J46" i="8"/>
  <c r="H46" i="8"/>
  <c r="F46" i="8"/>
  <c r="D46" i="8"/>
  <c r="J47" i="8"/>
  <c r="H47" i="8"/>
  <c r="F47" i="8"/>
  <c r="D47" i="8"/>
  <c r="J48" i="8"/>
  <c r="H48" i="8"/>
  <c r="F48" i="8"/>
  <c r="D48" i="8"/>
  <c r="J49" i="8"/>
  <c r="H49" i="8"/>
  <c r="F49" i="8"/>
  <c r="D49" i="8"/>
  <c r="J50" i="8"/>
  <c r="H50" i="8"/>
  <c r="F50" i="8"/>
  <c r="D50" i="8"/>
  <c r="J51" i="8"/>
  <c r="H51" i="8"/>
  <c r="F51" i="8"/>
  <c r="D51" i="8"/>
  <c r="J52" i="8"/>
  <c r="H52" i="8"/>
  <c r="F52" i="8"/>
  <c r="D52" i="8"/>
  <c r="J53" i="8"/>
  <c r="H53" i="8"/>
  <c r="F53" i="8"/>
  <c r="D53" i="8"/>
  <c r="J54" i="8"/>
  <c r="H54" i="8"/>
  <c r="F54" i="8"/>
  <c r="D54" i="8"/>
  <c r="J55" i="8"/>
  <c r="H55" i="8"/>
  <c r="F55" i="8"/>
  <c r="D55" i="8"/>
  <c r="J56" i="8"/>
  <c r="H56" i="8"/>
  <c r="F56" i="8"/>
  <c r="D56" i="8"/>
  <c r="J57" i="8"/>
  <c r="H57" i="8"/>
  <c r="F57" i="8"/>
  <c r="D57" i="8"/>
  <c r="J58" i="8"/>
  <c r="H58" i="8"/>
  <c r="F58" i="8"/>
  <c r="D58" i="8"/>
  <c r="J59" i="8"/>
  <c r="H59" i="8"/>
  <c r="F59" i="8"/>
  <c r="D59" i="8"/>
  <c r="J60" i="8"/>
  <c r="H60" i="8"/>
  <c r="F60" i="8"/>
  <c r="D60" i="8"/>
  <c r="J61" i="8"/>
  <c r="H61" i="8"/>
  <c r="F61" i="8"/>
  <c r="D61" i="8"/>
  <c r="J62" i="8"/>
  <c r="H62" i="8"/>
  <c r="F62" i="8"/>
  <c r="D62" i="8"/>
  <c r="J63" i="8"/>
  <c r="H63" i="8"/>
  <c r="F63" i="8"/>
  <c r="D63" i="8"/>
  <c r="J64" i="8"/>
  <c r="H64" i="8"/>
  <c r="F64" i="8"/>
  <c r="D64" i="8"/>
  <c r="J65" i="8"/>
  <c r="H65" i="8"/>
  <c r="F65" i="8"/>
  <c r="D65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J66" i="8"/>
  <c r="H66" i="8"/>
  <c r="F66" i="8"/>
  <c r="D66" i="8"/>
  <c r="J68" i="8"/>
  <c r="H68" i="8"/>
  <c r="F68" i="8"/>
  <c r="D68" i="8"/>
  <c r="J67" i="8"/>
  <c r="H67" i="8"/>
  <c r="F67" i="8"/>
  <c r="D67" i="8"/>
  <c r="J15" i="7"/>
  <c r="H15" i="7"/>
  <c r="F15" i="7"/>
  <c r="D15" i="7"/>
  <c r="J16" i="7"/>
  <c r="H16" i="7"/>
  <c r="F16" i="7"/>
  <c r="D16" i="7"/>
  <c r="J17" i="7"/>
  <c r="H17" i="7"/>
  <c r="F17" i="7"/>
  <c r="D17" i="7"/>
  <c r="J18" i="7"/>
  <c r="H18" i="7"/>
  <c r="F18" i="7"/>
  <c r="D18" i="7"/>
  <c r="J19" i="7"/>
  <c r="H19" i="7"/>
  <c r="F19" i="7"/>
  <c r="D19" i="7"/>
  <c r="J20" i="7"/>
  <c r="H20" i="7"/>
  <c r="F20" i="7"/>
  <c r="D20" i="7"/>
  <c r="J21" i="7"/>
  <c r="H21" i="7"/>
  <c r="F21" i="7"/>
  <c r="D21" i="7"/>
  <c r="J22" i="7"/>
  <c r="H22" i="7"/>
  <c r="F22" i="7"/>
  <c r="D22" i="7"/>
  <c r="J23" i="7"/>
  <c r="H23" i="7"/>
  <c r="F23" i="7"/>
  <c r="D23" i="7"/>
  <c r="J24" i="7"/>
  <c r="H24" i="7"/>
  <c r="F24" i="7"/>
  <c r="D24" i="7"/>
  <c r="J25" i="7"/>
  <c r="H25" i="7"/>
  <c r="F25" i="7"/>
  <c r="D25" i="7"/>
  <c r="J26" i="7"/>
  <c r="H26" i="7"/>
  <c r="F26" i="7"/>
  <c r="D26" i="7"/>
  <c r="J27" i="7"/>
  <c r="H27" i="7"/>
  <c r="F27" i="7"/>
  <c r="D27" i="7"/>
  <c r="J28" i="7"/>
  <c r="H28" i="7"/>
  <c r="F28" i="7"/>
  <c r="D28" i="7"/>
  <c r="J29" i="7"/>
  <c r="H29" i="7"/>
  <c r="F29" i="7"/>
  <c r="D29" i="7"/>
  <c r="J30" i="7"/>
  <c r="H30" i="7"/>
  <c r="F30" i="7"/>
  <c r="D30" i="7"/>
  <c r="J31" i="7"/>
  <c r="H31" i="7"/>
  <c r="F31" i="7"/>
  <c r="D31" i="7"/>
  <c r="J32" i="7"/>
  <c r="H32" i="7"/>
  <c r="F32" i="7"/>
  <c r="D32" i="7"/>
  <c r="J33" i="7"/>
  <c r="H33" i="7"/>
  <c r="F33" i="7"/>
  <c r="D33" i="7"/>
  <c r="J34" i="7"/>
  <c r="H34" i="7"/>
  <c r="F34" i="7"/>
  <c r="D34" i="7"/>
  <c r="J35" i="7"/>
  <c r="H35" i="7"/>
  <c r="F35" i="7"/>
  <c r="D35" i="7"/>
  <c r="J36" i="7"/>
  <c r="H36" i="7"/>
  <c r="F36" i="7"/>
  <c r="D36" i="7"/>
  <c r="J37" i="7"/>
  <c r="H37" i="7"/>
  <c r="F37" i="7"/>
  <c r="D37" i="7"/>
  <c r="J38" i="7"/>
  <c r="H38" i="7"/>
  <c r="F38" i="7"/>
  <c r="D38" i="7"/>
  <c r="J39" i="7"/>
  <c r="H39" i="7"/>
  <c r="F39" i="7"/>
  <c r="D39" i="7"/>
  <c r="J40" i="7"/>
  <c r="H40" i="7"/>
  <c r="F40" i="7"/>
  <c r="D40" i="7"/>
  <c r="J41" i="7"/>
  <c r="H41" i="7"/>
  <c r="F41" i="7"/>
  <c r="D41" i="7"/>
  <c r="J42" i="7"/>
  <c r="H42" i="7"/>
  <c r="F42" i="7"/>
  <c r="D42" i="7"/>
  <c r="J43" i="7"/>
  <c r="H43" i="7"/>
  <c r="F43" i="7"/>
  <c r="D43" i="7"/>
  <c r="J44" i="7"/>
  <c r="H44" i="7"/>
  <c r="F44" i="7"/>
  <c r="D44" i="7"/>
  <c r="J45" i="7"/>
  <c r="H45" i="7"/>
  <c r="F45" i="7"/>
  <c r="D45" i="7"/>
  <c r="J46" i="7"/>
  <c r="H46" i="7"/>
  <c r="F46" i="7"/>
  <c r="D46" i="7"/>
  <c r="J47" i="7"/>
  <c r="H47" i="7"/>
  <c r="F47" i="7"/>
  <c r="D47" i="7"/>
  <c r="J48" i="7"/>
  <c r="H48" i="7"/>
  <c r="F48" i="7"/>
  <c r="D48" i="7"/>
  <c r="J49" i="7"/>
  <c r="H49" i="7"/>
  <c r="F49" i="7"/>
  <c r="D49" i="7"/>
  <c r="J50" i="7"/>
  <c r="H50" i="7"/>
  <c r="F50" i="7"/>
  <c r="D50" i="7"/>
  <c r="J51" i="7"/>
  <c r="H51" i="7"/>
  <c r="F51" i="7"/>
  <c r="D51" i="7"/>
  <c r="J52" i="7"/>
  <c r="H52" i="7"/>
  <c r="F52" i="7"/>
  <c r="D52" i="7"/>
  <c r="J53" i="7"/>
  <c r="H53" i="7"/>
  <c r="F53" i="7"/>
  <c r="D53" i="7"/>
  <c r="J54" i="7"/>
  <c r="H54" i="7"/>
  <c r="F54" i="7"/>
  <c r="D54" i="7"/>
  <c r="J55" i="7"/>
  <c r="H55" i="7"/>
  <c r="F55" i="7"/>
  <c r="D55" i="7"/>
  <c r="J56" i="7"/>
  <c r="H56" i="7"/>
  <c r="F56" i="7"/>
  <c r="D56" i="7"/>
  <c r="J57" i="7"/>
  <c r="H57" i="7"/>
  <c r="F57" i="7"/>
  <c r="D57" i="7"/>
  <c r="J58" i="7"/>
  <c r="H58" i="7"/>
  <c r="F58" i="7"/>
  <c r="D58" i="7"/>
  <c r="J59" i="7"/>
  <c r="H59" i="7"/>
  <c r="F59" i="7"/>
  <c r="D59" i="7"/>
  <c r="J60" i="7"/>
  <c r="H60" i="7"/>
  <c r="F60" i="7"/>
  <c r="D60" i="7"/>
  <c r="J61" i="7"/>
  <c r="H61" i="7"/>
  <c r="F61" i="7"/>
  <c r="D61" i="7"/>
  <c r="J62" i="7"/>
  <c r="H62" i="7"/>
  <c r="F62" i="7"/>
  <c r="D62" i="7"/>
  <c r="J63" i="7"/>
  <c r="H63" i="7"/>
  <c r="F63" i="7"/>
  <c r="D63" i="7"/>
  <c r="J64" i="7"/>
  <c r="H64" i="7"/>
  <c r="F64" i="7"/>
  <c r="D64" i="7"/>
  <c r="J65" i="7"/>
  <c r="H65" i="7"/>
  <c r="F65" i="7"/>
  <c r="D65" i="7"/>
  <c r="J66" i="7"/>
  <c r="H66" i="7"/>
  <c r="F66" i="7"/>
  <c r="D66" i="7"/>
  <c r="J68" i="7"/>
  <c r="H68" i="7"/>
  <c r="F68" i="7"/>
  <c r="D68" i="7"/>
  <c r="J67" i="7"/>
  <c r="H67" i="7"/>
  <c r="F67" i="7"/>
  <c r="D67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J15" i="6"/>
  <c r="H15" i="6"/>
  <c r="F15" i="6"/>
  <c r="D15" i="6"/>
  <c r="J16" i="6"/>
  <c r="H16" i="6"/>
  <c r="F16" i="6"/>
  <c r="D16" i="6"/>
  <c r="J17" i="6"/>
  <c r="H17" i="6"/>
  <c r="F17" i="6"/>
  <c r="D17" i="6"/>
  <c r="F18" i="6"/>
  <c r="J18" i="6"/>
  <c r="H18" i="6"/>
  <c r="D18" i="6"/>
  <c r="J19" i="6"/>
  <c r="H19" i="6"/>
  <c r="F19" i="6"/>
  <c r="D19" i="6"/>
  <c r="J20" i="6"/>
  <c r="H20" i="6"/>
  <c r="F20" i="6"/>
  <c r="D20" i="6"/>
  <c r="J21" i="6"/>
  <c r="H21" i="6"/>
  <c r="F21" i="6"/>
  <c r="D21" i="6"/>
  <c r="J22" i="6"/>
  <c r="H22" i="6"/>
  <c r="F22" i="6"/>
  <c r="D22" i="6"/>
  <c r="J23" i="6"/>
  <c r="H23" i="6"/>
  <c r="F23" i="6"/>
  <c r="D23" i="6"/>
  <c r="J24" i="6"/>
  <c r="H24" i="6"/>
  <c r="F24" i="6"/>
  <c r="D24" i="6"/>
  <c r="J25" i="6"/>
  <c r="H25" i="6"/>
  <c r="F25" i="6"/>
  <c r="D25" i="6"/>
  <c r="J26" i="6"/>
  <c r="H26" i="6"/>
  <c r="F26" i="6"/>
  <c r="D26" i="6"/>
  <c r="J27" i="6"/>
  <c r="H27" i="6"/>
  <c r="F27" i="6"/>
  <c r="D27" i="6"/>
  <c r="J28" i="6"/>
  <c r="H28" i="6"/>
  <c r="F28" i="6"/>
  <c r="D28" i="6"/>
  <c r="J29" i="6"/>
  <c r="H29" i="6"/>
  <c r="F29" i="6"/>
  <c r="D29" i="6"/>
  <c r="J30" i="6"/>
  <c r="H30" i="6"/>
  <c r="F30" i="6"/>
  <c r="D30" i="6"/>
  <c r="J31" i="6"/>
  <c r="H31" i="6"/>
  <c r="F31" i="6"/>
  <c r="D31" i="6"/>
  <c r="J32" i="6"/>
  <c r="H32" i="6"/>
  <c r="F32" i="6"/>
  <c r="D32" i="6"/>
  <c r="J33" i="6"/>
  <c r="H33" i="6"/>
  <c r="F33" i="6"/>
  <c r="D33" i="6"/>
  <c r="J34" i="6"/>
  <c r="H34" i="6"/>
  <c r="F34" i="6"/>
  <c r="D34" i="6"/>
  <c r="J35" i="6"/>
  <c r="H35" i="6"/>
  <c r="F35" i="6"/>
  <c r="D35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J36" i="6"/>
  <c r="H36" i="6"/>
  <c r="F36" i="6"/>
  <c r="D36" i="6"/>
  <c r="J37" i="6"/>
  <c r="H37" i="6"/>
  <c r="F37" i="6"/>
  <c r="D37" i="6"/>
  <c r="J38" i="6"/>
  <c r="H38" i="6"/>
  <c r="F38" i="6"/>
  <c r="D38" i="6"/>
  <c r="J39" i="6"/>
  <c r="H39" i="6"/>
  <c r="F39" i="6"/>
  <c r="D39" i="6"/>
  <c r="J40" i="6"/>
  <c r="H40" i="6"/>
  <c r="F40" i="6"/>
  <c r="D40" i="6"/>
  <c r="J41" i="6"/>
  <c r="H41" i="6"/>
  <c r="F41" i="6"/>
  <c r="D41" i="6"/>
  <c r="J42" i="6"/>
  <c r="H42" i="6"/>
  <c r="F42" i="6"/>
  <c r="D42" i="6"/>
  <c r="J43" i="6"/>
  <c r="H43" i="6"/>
  <c r="F43" i="6"/>
  <c r="D43" i="6"/>
  <c r="J44" i="6"/>
  <c r="H44" i="6"/>
  <c r="F44" i="6"/>
  <c r="D44" i="6"/>
  <c r="J45" i="6"/>
  <c r="H45" i="6"/>
  <c r="F45" i="6"/>
  <c r="D45" i="6"/>
  <c r="J46" i="6"/>
  <c r="H46" i="6"/>
  <c r="F46" i="6"/>
  <c r="D46" i="6"/>
  <c r="J47" i="6"/>
  <c r="H47" i="6"/>
  <c r="F47" i="6"/>
  <c r="D47" i="6"/>
  <c r="J48" i="6"/>
  <c r="H48" i="6"/>
  <c r="F48" i="6"/>
  <c r="D48" i="6"/>
  <c r="J49" i="6"/>
  <c r="H49" i="6"/>
  <c r="F49" i="6"/>
  <c r="D49" i="6"/>
  <c r="J50" i="6"/>
  <c r="H50" i="6"/>
  <c r="F50" i="6"/>
  <c r="D50" i="6"/>
  <c r="J51" i="6"/>
  <c r="H51" i="6"/>
  <c r="F51" i="6"/>
  <c r="D51" i="6"/>
  <c r="J52" i="6"/>
  <c r="H52" i="6"/>
  <c r="F52" i="6"/>
  <c r="D52" i="6"/>
  <c r="J53" i="6"/>
  <c r="H53" i="6"/>
  <c r="F53" i="6"/>
  <c r="D53" i="6"/>
  <c r="J54" i="6"/>
  <c r="H54" i="6"/>
  <c r="F54" i="6"/>
  <c r="D54" i="6"/>
  <c r="J55" i="6"/>
  <c r="H55" i="6"/>
  <c r="F55" i="6"/>
  <c r="D55" i="6"/>
  <c r="J56" i="6"/>
  <c r="H56" i="6"/>
  <c r="F56" i="6"/>
  <c r="D56" i="6"/>
  <c r="J57" i="6"/>
  <c r="H57" i="6"/>
  <c r="F57" i="6"/>
  <c r="D57" i="6"/>
  <c r="J58" i="6"/>
  <c r="H58" i="6"/>
  <c r="F58" i="6"/>
  <c r="D58" i="6"/>
  <c r="J59" i="6"/>
  <c r="H59" i="6"/>
  <c r="F59" i="6"/>
  <c r="D59" i="6"/>
  <c r="J60" i="6"/>
  <c r="H60" i="6"/>
  <c r="F60" i="6"/>
  <c r="D60" i="6"/>
  <c r="J61" i="6"/>
  <c r="H61" i="6"/>
  <c r="F61" i="6"/>
  <c r="D61" i="6"/>
  <c r="J62" i="6"/>
  <c r="H62" i="6"/>
  <c r="F62" i="6"/>
  <c r="D62" i="6"/>
  <c r="J63" i="6"/>
  <c r="H63" i="6"/>
  <c r="F63" i="6"/>
  <c r="D63" i="6"/>
  <c r="J64" i="6"/>
  <c r="H64" i="6"/>
  <c r="F64" i="6"/>
  <c r="D64" i="6"/>
  <c r="J65" i="6"/>
  <c r="H65" i="6"/>
  <c r="F65" i="6"/>
  <c r="D65" i="6"/>
  <c r="J66" i="6"/>
  <c r="H66" i="6"/>
  <c r="F66" i="6"/>
  <c r="D66" i="6"/>
</calcChain>
</file>

<file path=xl/sharedStrings.xml><?xml version="1.0" encoding="utf-8"?>
<sst xmlns="http://schemas.openxmlformats.org/spreadsheetml/2006/main" count="339" uniqueCount="20">
  <si>
    <r>
      <t>Note:</t>
    </r>
    <r>
      <rPr>
        <sz val="11"/>
        <rFont val="Arial"/>
        <family val="2"/>
      </rPr>
      <t xml:space="preserve">  The dates below are the </t>
    </r>
    <r>
      <rPr>
        <b/>
        <sz val="11"/>
        <color indexed="10"/>
        <rFont val="Arial"/>
        <family val="2"/>
      </rPr>
      <t>announcement dates -Tuesdays</t>
    </r>
    <r>
      <rPr>
        <sz val="11"/>
        <rFont val="Arial"/>
        <family val="2"/>
      </rPr>
      <t xml:space="preserve">.  The prices become </t>
    </r>
  </si>
  <si>
    <t xml:space="preserve">            effective at 12:01A.M. Wednesdays.</t>
  </si>
  <si>
    <t>Peanuts</t>
  </si>
  <si>
    <t>TYPES</t>
  </si>
  <si>
    <t>Runner</t>
  </si>
  <si>
    <t>Spanish</t>
  </si>
  <si>
    <t>Valencia</t>
  </si>
  <si>
    <t>Virginia</t>
  </si>
  <si>
    <t>&lt;----------------------Dollars per Ton---------------------&gt;</t>
  </si>
  <si>
    <t>Loan Rates</t>
  </si>
  <si>
    <t>NPP</t>
  </si>
  <si>
    <t>LDP</t>
  </si>
  <si>
    <t>* NPP - National Posted Price</t>
  </si>
  <si>
    <t>Effective Date</t>
  </si>
  <si>
    <t>No Announcement</t>
  </si>
  <si>
    <r>
      <t>Note:</t>
    </r>
    <r>
      <rPr>
        <sz val="11"/>
        <rFont val="Arial"/>
        <family val="2"/>
      </rPr>
      <t xml:space="preserve">  The dates below are the </t>
    </r>
    <r>
      <rPr>
        <b/>
        <sz val="11"/>
        <color indexed="10"/>
        <rFont val="Arial"/>
        <family val="2"/>
      </rPr>
      <t>announcement dates -Tuesdays</t>
    </r>
    <r>
      <rPr>
        <sz val="11"/>
        <rFont val="Arial"/>
        <family val="2"/>
      </rPr>
      <t xml:space="preserve">.  The prices become  effective at 12:01A.M. Wednesdays. </t>
    </r>
  </si>
  <si>
    <t xml:space="preserve">      </t>
  </si>
  <si>
    <t>&lt;/h5&gt;</t>
  </si>
  <si>
    <r>
      <t>Note:</t>
    </r>
    <r>
      <rPr>
        <sz val="11"/>
        <rFont val="Arial"/>
        <family val="2"/>
      </rPr>
      <t xml:space="preserve">  The dates below are the dates the NPP becomes effective, at 12:01 a.m. each Wednesday.  The new posted price is announced the prior day, Tuesdays at 3:00 p.m.  </t>
    </r>
  </si>
  <si>
    <t>* Based on corrected loan rates for 2019-crop peanuts announced on October 10,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</si>
</sst>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164" formatCode="mm/dd/yy"/>
    <numFmt numFmtId="165" formatCode="[$-409]d\-mmm\-yy;@"/>
    <numFmt numFmtId="166" formatCode="&quot;$&quot;#,##0.00"/>
    <numFmt numFmtId="167" formatCode="&quot;$&quot;#,##0.0000_);[Red]\(&quot;$&quot;#,##0.0000\)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10"/>
      <name val="Verdana"/>
      <family val="2"/>
    </font>
    <font>
      <b/>
      <sz val="10"/>
      <color indexed="17"/>
      <name val="Verdana"/>
      <family val="2"/>
    </font>
    <font>
      <b/>
      <sz val="10"/>
      <color indexed="62"/>
      <name val="Verdana"/>
      <family val="2"/>
    </font>
    <font>
      <b/>
      <sz val="10"/>
      <color indexed="18"/>
      <name val="Verdana"/>
      <family val="2"/>
    </font>
    <font>
      <b/>
      <sz val="10"/>
      <color indexed="57"/>
      <name val="Verdana"/>
      <family val="2"/>
    </font>
    <font>
      <sz val="8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  <font>
      <b/>
      <sz val="8"/>
      <color theme="1"/>
      <name val="Verdana"/>
      <family val="2"/>
    </font>
    <font>
      <b/>
      <sz val="10"/>
      <color theme="3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wrapText="1"/>
    </xf>
    <xf numFmtId="0" fontId="7" fillId="3" borderId="4" xfId="0" applyFont="1" applyFill="1" applyBorder="1" applyAlignment="1">
      <alignment horizontal="center" wrapText="1"/>
    </xf>
    <xf numFmtId="2" fontId="9" fillId="3" borderId="4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center" wrapText="1"/>
    </xf>
    <xf numFmtId="2" fontId="9" fillId="4" borderId="4" xfId="0" applyNumberFormat="1" applyFont="1" applyFill="1" applyBorder="1" applyAlignment="1">
      <alignment horizontal="right" wrapText="1"/>
    </xf>
    <xf numFmtId="2" fontId="7" fillId="3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164" fontId="9" fillId="0" borderId="0" xfId="0" applyNumberFormat="1" applyFont="1"/>
    <xf numFmtId="2" fontId="11" fillId="0" borderId="0" xfId="0" applyNumberFormat="1" applyFont="1" applyAlignment="1">
      <alignment horizontal="center" wrapText="1"/>
    </xf>
    <xf numFmtId="2" fontId="12" fillId="3" borderId="4" xfId="0" applyNumberFormat="1" applyFont="1" applyFill="1" applyBorder="1"/>
    <xf numFmtId="164" fontId="1" fillId="0" borderId="0" xfId="1" applyNumberFormat="1" applyBorder="1"/>
    <xf numFmtId="164" fontId="1" fillId="0" borderId="0" xfId="1" applyNumberFormat="1"/>
    <xf numFmtId="4" fontId="2" fillId="3" borderId="4" xfId="0" applyNumberFormat="1" applyFont="1" applyFill="1" applyBorder="1" applyAlignment="1">
      <alignment horizontal="right" wrapText="1"/>
    </xf>
    <xf numFmtId="2" fontId="2" fillId="0" borderId="4" xfId="0" applyNumberFormat="1" applyFont="1" applyBorder="1" applyAlignment="1">
      <alignment horizontal="center" wrapText="1"/>
    </xf>
    <xf numFmtId="8" fontId="10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2" fontId="12" fillId="0" borderId="4" xfId="0" applyNumberFormat="1" applyFont="1" applyBorder="1"/>
    <xf numFmtId="165" fontId="0" fillId="0" borderId="0" xfId="0" applyNumberFormat="1"/>
    <xf numFmtId="4" fontId="2" fillId="0" borderId="4" xfId="0" applyNumberFormat="1" applyFont="1" applyBorder="1" applyAlignment="1">
      <alignment horizontal="right" wrapText="1"/>
    </xf>
    <xf numFmtId="4" fontId="12" fillId="3" borderId="4" xfId="0" applyNumberFormat="1" applyFont="1" applyFill="1" applyBorder="1"/>
    <xf numFmtId="4" fontId="2" fillId="0" borderId="4" xfId="0" applyNumberFormat="1" applyFont="1" applyBorder="1" applyAlignment="1">
      <alignment horizontal="center" wrapText="1"/>
    </xf>
    <xf numFmtId="0" fontId="0" fillId="6" borderId="0" xfId="0" applyFill="1"/>
    <xf numFmtId="8" fontId="0" fillId="0" borderId="0" xfId="0" applyNumberFormat="1"/>
    <xf numFmtId="166" fontId="0" fillId="0" borderId="0" xfId="0" applyNumberFormat="1"/>
    <xf numFmtId="4" fontId="0" fillId="0" borderId="0" xfId="0" applyNumberFormat="1"/>
    <xf numFmtId="40" fontId="0" fillId="0" borderId="0" xfId="0" applyNumberFormat="1"/>
    <xf numFmtId="8" fontId="14" fillId="0" borderId="0" xfId="0" applyNumberFormat="1" applyFont="1"/>
    <xf numFmtId="0" fontId="14" fillId="0" borderId="0" xfId="0" applyFont="1"/>
    <xf numFmtId="4" fontId="14" fillId="0" borderId="0" xfId="0" applyNumberFormat="1" applyFont="1"/>
    <xf numFmtId="0" fontId="15" fillId="0" borderId="0" xfId="0" applyFont="1"/>
    <xf numFmtId="8" fontId="16" fillId="0" borderId="0" xfId="0" applyNumberFormat="1" applyFont="1"/>
    <xf numFmtId="167" fontId="0" fillId="0" borderId="0" xfId="0" applyNumberFormat="1"/>
    <xf numFmtId="164" fontId="7" fillId="4" borderId="9" xfId="0" applyNumberFormat="1" applyFont="1" applyFill="1" applyBorder="1" applyAlignment="1">
      <alignment wrapText="1"/>
    </xf>
    <xf numFmtId="164" fontId="7" fillId="4" borderId="10" xfId="0" applyNumberFormat="1" applyFont="1" applyFill="1" applyBorder="1" applyAlignment="1">
      <alignment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8" fontId="17" fillId="3" borderId="5" xfId="0" applyNumberFormat="1" applyFont="1" applyFill="1" applyBorder="1" applyAlignment="1">
      <alignment horizontal="center" wrapText="1"/>
    </xf>
    <xf numFmtId="8" fontId="17" fillId="3" borderId="7" xfId="0" applyNumberFormat="1" applyFont="1" applyFill="1" applyBorder="1" applyAlignment="1">
      <alignment horizontal="center" wrapText="1"/>
    </xf>
    <xf numFmtId="166" fontId="8" fillId="0" borderId="8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166" fontId="17" fillId="3" borderId="8" xfId="0" applyNumberFormat="1" applyFont="1" applyFill="1" applyBorder="1" applyAlignment="1">
      <alignment horizontal="center" wrapText="1"/>
    </xf>
    <xf numFmtId="166" fontId="17" fillId="3" borderId="7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2" fontId="6" fillId="2" borderId="5" xfId="0" applyNumberFormat="1" applyFont="1" applyFill="1" applyBorder="1" applyAlignment="1">
      <alignment horizontal="center" wrapText="1"/>
    </xf>
    <xf numFmtId="2" fontId="6" fillId="2" borderId="6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7" xfId="0" applyNumberFormat="1" applyFont="1" applyFill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2" fontId="8" fillId="0" borderId="8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wrapText="1"/>
    </xf>
    <xf numFmtId="2" fontId="17" fillId="3" borderId="8" xfId="0" applyNumberFormat="1" applyFont="1" applyFill="1" applyBorder="1" applyAlignment="1">
      <alignment horizontal="center" wrapText="1"/>
    </xf>
    <xf numFmtId="2" fontId="17" fillId="3" borderId="7" xfId="0" applyNumberFormat="1" applyFont="1" applyFill="1" applyBorder="1" applyAlignment="1">
      <alignment horizontal="center" wrapText="1"/>
    </xf>
    <xf numFmtId="8" fontId="8" fillId="3" borderId="5" xfId="0" applyNumberFormat="1" applyFont="1" applyFill="1" applyBorder="1" applyAlignment="1">
      <alignment horizontal="center" wrapText="1"/>
    </xf>
    <xf numFmtId="8" fontId="8" fillId="3" borderId="7" xfId="0" applyNumberFormat="1" applyFont="1" applyFill="1" applyBorder="1" applyAlignment="1">
      <alignment horizontal="center" wrapText="1"/>
    </xf>
    <xf numFmtId="2" fontId="8" fillId="3" borderId="8" xfId="0" applyNumberFormat="1" applyFont="1" applyFill="1" applyBorder="1" applyAlignment="1">
      <alignment horizontal="center" wrapText="1"/>
    </xf>
    <xf numFmtId="2" fontId="8" fillId="3" borderId="7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" name="Picture 1" descr="PSD41">
          <a:extLst>
            <a:ext uri="{FF2B5EF4-FFF2-40B4-BE49-F238E27FC236}">
              <a16:creationId xmlns:a16="http://schemas.microsoft.com/office/drawing/2014/main" id="{843873D9-6ACA-4D21-8412-917B886D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8</xdr:col>
      <xdr:colOff>807720</xdr:colOff>
      <xdr:row>5</xdr:row>
      <xdr:rowOff>0</xdr:rowOff>
    </xdr:to>
    <xdr:pic>
      <xdr:nvPicPr>
        <xdr:cNvPr id="17726" name="Picture 1" descr="PSD41">
          <a:extLst>
            <a:ext uri="{FF2B5EF4-FFF2-40B4-BE49-F238E27FC236}">
              <a16:creationId xmlns:a16="http://schemas.microsoft.com/office/drawing/2014/main" id="{6BD4054D-090C-4FFE-95D6-D743522B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152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8</xdr:col>
      <xdr:colOff>693420</xdr:colOff>
      <xdr:row>5</xdr:row>
      <xdr:rowOff>0</xdr:rowOff>
    </xdr:to>
    <xdr:pic>
      <xdr:nvPicPr>
        <xdr:cNvPr id="16784" name="Picture 1" descr="PSD41">
          <a:extLst>
            <a:ext uri="{FF2B5EF4-FFF2-40B4-BE49-F238E27FC236}">
              <a16:creationId xmlns:a16="http://schemas.microsoft.com/office/drawing/2014/main" id="{805308C1-5DE9-4334-944C-46B4FA80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152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8</xdr:col>
      <xdr:colOff>777240</xdr:colOff>
      <xdr:row>5</xdr:row>
      <xdr:rowOff>0</xdr:rowOff>
    </xdr:to>
    <xdr:pic>
      <xdr:nvPicPr>
        <xdr:cNvPr id="14864" name="Picture 1" descr="PSD41">
          <a:extLst>
            <a:ext uri="{FF2B5EF4-FFF2-40B4-BE49-F238E27FC236}">
              <a16:creationId xmlns:a16="http://schemas.microsoft.com/office/drawing/2014/main" id="{B4E03505-D35B-40B9-9B03-8DE84CF01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0919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</xdr:colOff>
      <xdr:row>0</xdr:row>
      <xdr:rowOff>190500</xdr:rowOff>
    </xdr:from>
    <xdr:to>
      <xdr:col>9</xdr:col>
      <xdr:colOff>53340</xdr:colOff>
      <xdr:row>5</xdr:row>
      <xdr:rowOff>0</xdr:rowOff>
    </xdr:to>
    <xdr:pic>
      <xdr:nvPicPr>
        <xdr:cNvPr id="13921" name="Picture 1" descr="PSD41">
          <a:extLst>
            <a:ext uri="{FF2B5EF4-FFF2-40B4-BE49-F238E27FC236}">
              <a16:creationId xmlns:a16="http://schemas.microsoft.com/office/drawing/2014/main" id="{8EA47829-EB57-495A-B264-F76AD7D5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67640"/>
          <a:ext cx="41452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</xdr:colOff>
      <xdr:row>0</xdr:row>
      <xdr:rowOff>190500</xdr:rowOff>
    </xdr:from>
    <xdr:to>
      <xdr:col>8</xdr:col>
      <xdr:colOff>419100</xdr:colOff>
      <xdr:row>5</xdr:row>
      <xdr:rowOff>0</xdr:rowOff>
    </xdr:to>
    <xdr:pic>
      <xdr:nvPicPr>
        <xdr:cNvPr id="13002" name="Picture 1" descr="PSD41">
          <a:extLst>
            <a:ext uri="{FF2B5EF4-FFF2-40B4-BE49-F238E27FC236}">
              <a16:creationId xmlns:a16="http://schemas.microsoft.com/office/drawing/2014/main" id="{84737049-9AA5-496D-A181-623267C2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67640"/>
          <a:ext cx="39547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</xdr:colOff>
      <xdr:row>0</xdr:row>
      <xdr:rowOff>190500</xdr:rowOff>
    </xdr:from>
    <xdr:to>
      <xdr:col>7</xdr:col>
      <xdr:colOff>792480</xdr:colOff>
      <xdr:row>5</xdr:row>
      <xdr:rowOff>0</xdr:rowOff>
    </xdr:to>
    <xdr:pic>
      <xdr:nvPicPr>
        <xdr:cNvPr id="11093" name="Picture 1" descr="PSD41">
          <a:extLst>
            <a:ext uri="{FF2B5EF4-FFF2-40B4-BE49-F238E27FC236}">
              <a16:creationId xmlns:a16="http://schemas.microsoft.com/office/drawing/2014/main" id="{50AFB03F-94A5-4A08-A9EB-7214E964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67640"/>
          <a:ext cx="39852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845820</xdr:colOff>
      <xdr:row>0</xdr:row>
      <xdr:rowOff>190500</xdr:rowOff>
    </xdr:from>
    <xdr:to>
      <xdr:col>8</xdr:col>
      <xdr:colOff>396240</xdr:colOff>
      <xdr:row>4</xdr:row>
      <xdr:rowOff>274320</xdr:rowOff>
    </xdr:to>
    <xdr:pic>
      <xdr:nvPicPr>
        <xdr:cNvPr id="10172" name="Picture 1" descr="PSD41">
          <a:extLst>
            <a:ext uri="{FF2B5EF4-FFF2-40B4-BE49-F238E27FC236}">
              <a16:creationId xmlns:a16="http://schemas.microsoft.com/office/drawing/2014/main" id="{0CF118EC-A71F-4762-B426-48C648912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190500"/>
          <a:ext cx="4267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845820</xdr:colOff>
      <xdr:row>0</xdr:row>
      <xdr:rowOff>190500</xdr:rowOff>
    </xdr:from>
    <xdr:to>
      <xdr:col>8</xdr:col>
      <xdr:colOff>876300</xdr:colOff>
      <xdr:row>4</xdr:row>
      <xdr:rowOff>274320</xdr:rowOff>
    </xdr:to>
    <xdr:pic>
      <xdr:nvPicPr>
        <xdr:cNvPr id="7152" name="Picture 1" descr="PSD41">
          <a:extLst>
            <a:ext uri="{FF2B5EF4-FFF2-40B4-BE49-F238E27FC236}">
              <a16:creationId xmlns:a16="http://schemas.microsoft.com/office/drawing/2014/main" id="{61DC69EC-7E45-4599-9FB0-6CAA546EC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190500"/>
          <a:ext cx="4495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" name="Picture 1" descr="PSD41">
          <a:extLst>
            <a:ext uri="{FF2B5EF4-FFF2-40B4-BE49-F238E27FC236}">
              <a16:creationId xmlns:a16="http://schemas.microsoft.com/office/drawing/2014/main" id="{ADDD8653-499F-47D3-B04E-FE5658C2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" name="Picture 1" descr="PSD41">
          <a:extLst>
            <a:ext uri="{FF2B5EF4-FFF2-40B4-BE49-F238E27FC236}">
              <a16:creationId xmlns:a16="http://schemas.microsoft.com/office/drawing/2014/main" id="{C822A5AC-4BB9-4D62-B71A-F561CB30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" name="Picture 1" descr="PSD41">
          <a:extLst>
            <a:ext uri="{FF2B5EF4-FFF2-40B4-BE49-F238E27FC236}">
              <a16:creationId xmlns:a16="http://schemas.microsoft.com/office/drawing/2014/main" id="{01E75852-404C-4867-8DAA-540903C5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2538" name="Picture 1" descr="PSD41">
          <a:extLst>
            <a:ext uri="{FF2B5EF4-FFF2-40B4-BE49-F238E27FC236}">
              <a16:creationId xmlns:a16="http://schemas.microsoft.com/office/drawing/2014/main" id="{F5187B8F-540A-4842-8211-BEC6C5BE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381000</xdr:colOff>
      <xdr:row>5</xdr:row>
      <xdr:rowOff>0</xdr:rowOff>
    </xdr:to>
    <xdr:pic>
      <xdr:nvPicPr>
        <xdr:cNvPr id="21546" name="Picture 1" descr="PSD41">
          <a:extLst>
            <a:ext uri="{FF2B5EF4-FFF2-40B4-BE49-F238E27FC236}">
              <a16:creationId xmlns:a16="http://schemas.microsoft.com/office/drawing/2014/main" id="{9F67A21C-2A49-4B9F-A1F8-BA070462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167640"/>
          <a:ext cx="4648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251460</xdr:colOff>
      <xdr:row>5</xdr:row>
      <xdr:rowOff>0</xdr:rowOff>
    </xdr:to>
    <xdr:pic>
      <xdr:nvPicPr>
        <xdr:cNvPr id="20611" name="Picture 1" descr="PSD41">
          <a:extLst>
            <a:ext uri="{FF2B5EF4-FFF2-40B4-BE49-F238E27FC236}">
              <a16:creationId xmlns:a16="http://schemas.microsoft.com/office/drawing/2014/main" id="{37E1EBD1-6650-429E-9D39-C8957D4F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4043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9</xdr:col>
      <xdr:colOff>106680</xdr:colOff>
      <xdr:row>5</xdr:row>
      <xdr:rowOff>0</xdr:rowOff>
    </xdr:to>
    <xdr:pic>
      <xdr:nvPicPr>
        <xdr:cNvPr id="19644" name="Picture 1" descr="PSD41">
          <a:extLst>
            <a:ext uri="{FF2B5EF4-FFF2-40B4-BE49-F238E27FC236}">
              <a16:creationId xmlns:a16="http://schemas.microsoft.com/office/drawing/2014/main" id="{86CB0E42-CCCC-4F5B-A1E1-5A0AAADC3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2595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190500</xdr:rowOff>
    </xdr:from>
    <xdr:to>
      <xdr:col>8</xdr:col>
      <xdr:colOff>899160</xdr:colOff>
      <xdr:row>5</xdr:row>
      <xdr:rowOff>0</xdr:rowOff>
    </xdr:to>
    <xdr:pic>
      <xdr:nvPicPr>
        <xdr:cNvPr id="18680" name="Picture 1" descr="PSD41">
          <a:extLst>
            <a:ext uri="{FF2B5EF4-FFF2-40B4-BE49-F238E27FC236}">
              <a16:creationId xmlns:a16="http://schemas.microsoft.com/office/drawing/2014/main" id="{4EE0FF38-9D98-49ED-9211-720441C6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67640"/>
          <a:ext cx="4152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DCF4-653F-417A-9A68-0E1DBD6CE85E}">
  <dimension ref="B1:J34"/>
  <sheetViews>
    <sheetView tabSelected="1" topLeftCell="A10" workbookViewId="0">
      <selection activeCell="H19" sqref="H19"/>
    </sheetView>
  </sheetViews>
  <sheetFormatPr defaultRowHeight="13.2" x14ac:dyDescent="0.25"/>
  <cols>
    <col min="2" max="2" width="10.10937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28.2" customHeight="1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0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0" x14ac:dyDescent="0.25">
      <c r="B9" s="1"/>
      <c r="C9" s="2"/>
      <c r="E9" s="3"/>
      <c r="F9" s="3"/>
      <c r="G9" s="3"/>
      <c r="H9" s="3"/>
      <c r="I9" s="3"/>
      <c r="J9" s="3"/>
    </row>
    <row r="10" spans="2:10" ht="16.2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0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0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0" ht="25.8" x14ac:dyDescent="0.25">
      <c r="B14" s="7" t="s">
        <v>9</v>
      </c>
      <c r="C14" s="46">
        <v>353.9</v>
      </c>
      <c r="D14" s="47"/>
      <c r="E14" s="48">
        <v>345.47</v>
      </c>
      <c r="F14" s="49"/>
      <c r="G14" s="50">
        <v>362.5</v>
      </c>
      <c r="H14" s="51"/>
      <c r="I14" s="48">
        <v>362.5</v>
      </c>
      <c r="J14" s="49"/>
    </row>
    <row r="15" spans="2:10" x14ac:dyDescent="0.25">
      <c r="B15" s="13">
        <f>B16+7</f>
        <v>46050</v>
      </c>
      <c r="C15" s="21">
        <v>424.68</v>
      </c>
      <c r="D15" s="18">
        <v>0</v>
      </c>
      <c r="E15" s="27">
        <v>414.56</v>
      </c>
      <c r="F15" s="25">
        <v>0</v>
      </c>
      <c r="G15" s="21">
        <v>435</v>
      </c>
      <c r="H15" s="28">
        <v>0</v>
      </c>
      <c r="I15" s="29">
        <v>435</v>
      </c>
      <c r="J15" s="25">
        <v>0</v>
      </c>
    </row>
    <row r="16" spans="2:10" x14ac:dyDescent="0.25">
      <c r="B16" s="13">
        <f>B17+7</f>
        <v>46043</v>
      </c>
      <c r="C16" s="21">
        <v>424.68</v>
      </c>
      <c r="D16" s="18">
        <v>0</v>
      </c>
      <c r="E16" s="27">
        <v>414.56</v>
      </c>
      <c r="F16" s="25">
        <v>0</v>
      </c>
      <c r="G16" s="21">
        <v>435</v>
      </c>
      <c r="H16" s="28">
        <v>0</v>
      </c>
      <c r="I16" s="29">
        <v>435</v>
      </c>
      <c r="J16" s="25">
        <v>0</v>
      </c>
    </row>
    <row r="17" spans="2:10" x14ac:dyDescent="0.25">
      <c r="B17" s="13">
        <f t="shared" ref="B17:B33" si="0">B18+7</f>
        <v>46036</v>
      </c>
      <c r="C17" s="21">
        <v>424.68</v>
      </c>
      <c r="D17" s="18">
        <v>0</v>
      </c>
      <c r="E17" s="27">
        <v>414.56</v>
      </c>
      <c r="F17" s="25">
        <v>0</v>
      </c>
      <c r="G17" s="21">
        <v>435</v>
      </c>
      <c r="H17" s="28">
        <v>0</v>
      </c>
      <c r="I17" s="29">
        <v>435</v>
      </c>
      <c r="J17" s="25">
        <v>0</v>
      </c>
    </row>
    <row r="18" spans="2:10" x14ac:dyDescent="0.25">
      <c r="B18" s="13">
        <f t="shared" si="0"/>
        <v>46029</v>
      </c>
      <c r="C18" s="21">
        <v>424.68</v>
      </c>
      <c r="D18" s="18">
        <v>0</v>
      </c>
      <c r="E18" s="27">
        <v>414.56</v>
      </c>
      <c r="F18" s="25">
        <v>0</v>
      </c>
      <c r="G18" s="21">
        <v>435</v>
      </c>
      <c r="H18" s="28">
        <v>0</v>
      </c>
      <c r="I18" s="29">
        <v>435</v>
      </c>
      <c r="J18" s="25">
        <v>0</v>
      </c>
    </row>
    <row r="19" spans="2:10" x14ac:dyDescent="0.25">
      <c r="B19" s="13">
        <f>B20+7</f>
        <v>46022</v>
      </c>
      <c r="C19" s="21">
        <v>424.68</v>
      </c>
      <c r="D19" s="18">
        <v>0</v>
      </c>
      <c r="E19" s="27">
        <v>414.56</v>
      </c>
      <c r="F19" s="25">
        <v>0</v>
      </c>
      <c r="G19" s="21">
        <v>435</v>
      </c>
      <c r="H19" s="28">
        <v>0</v>
      </c>
      <c r="I19" s="29">
        <v>435</v>
      </c>
      <c r="J19" s="25">
        <v>0</v>
      </c>
    </row>
    <row r="20" spans="2:10" x14ac:dyDescent="0.25">
      <c r="B20" s="13">
        <f t="shared" si="0"/>
        <v>46015</v>
      </c>
      <c r="C20" s="21">
        <v>424.68</v>
      </c>
      <c r="D20" s="18">
        <v>0</v>
      </c>
      <c r="E20" s="27">
        <v>414.56</v>
      </c>
      <c r="F20" s="25">
        <v>0</v>
      </c>
      <c r="G20" s="21">
        <v>435</v>
      </c>
      <c r="H20" s="28">
        <v>0</v>
      </c>
      <c r="I20" s="29">
        <v>435</v>
      </c>
      <c r="J20" s="25">
        <v>0</v>
      </c>
    </row>
    <row r="21" spans="2:10" x14ac:dyDescent="0.25">
      <c r="B21" s="13">
        <f t="shared" si="0"/>
        <v>46008</v>
      </c>
      <c r="C21" s="21">
        <v>424.68</v>
      </c>
      <c r="D21" s="18">
        <v>0</v>
      </c>
      <c r="E21" s="27">
        <v>414.56</v>
      </c>
      <c r="F21" s="25">
        <v>0</v>
      </c>
      <c r="G21" s="21">
        <v>435</v>
      </c>
      <c r="H21" s="28">
        <v>0</v>
      </c>
      <c r="I21" s="29">
        <v>435</v>
      </c>
      <c r="J21" s="25">
        <v>0</v>
      </c>
    </row>
    <row r="22" spans="2:10" x14ac:dyDescent="0.25">
      <c r="B22" s="13">
        <f t="shared" si="0"/>
        <v>46001</v>
      </c>
      <c r="C22" s="21">
        <v>424.68</v>
      </c>
      <c r="D22" s="18">
        <v>0</v>
      </c>
      <c r="E22" s="27">
        <v>414.56</v>
      </c>
      <c r="F22" s="25">
        <v>0</v>
      </c>
      <c r="G22" s="21">
        <v>435</v>
      </c>
      <c r="H22" s="28">
        <v>0</v>
      </c>
      <c r="I22" s="29">
        <v>435</v>
      </c>
      <c r="J22" s="25">
        <v>0</v>
      </c>
    </row>
    <row r="23" spans="2:10" x14ac:dyDescent="0.25">
      <c r="B23" s="13">
        <f t="shared" si="0"/>
        <v>45994</v>
      </c>
      <c r="C23" s="21">
        <v>424.68</v>
      </c>
      <c r="D23" s="18">
        <v>0</v>
      </c>
      <c r="E23" s="27">
        <v>414.56</v>
      </c>
      <c r="F23" s="25">
        <v>0</v>
      </c>
      <c r="G23" s="21">
        <v>435</v>
      </c>
      <c r="H23" s="28">
        <v>0</v>
      </c>
      <c r="I23" s="29">
        <v>435</v>
      </c>
      <c r="J23" s="25">
        <v>0</v>
      </c>
    </row>
    <row r="24" spans="2:10" x14ac:dyDescent="0.25">
      <c r="B24" s="13">
        <f t="shared" si="0"/>
        <v>45987</v>
      </c>
      <c r="C24" s="21">
        <v>424.68</v>
      </c>
      <c r="D24" s="18">
        <v>0</v>
      </c>
      <c r="E24" s="27">
        <v>414.56</v>
      </c>
      <c r="F24" s="25">
        <v>0</v>
      </c>
      <c r="G24" s="21">
        <v>435</v>
      </c>
      <c r="H24" s="28">
        <v>0</v>
      </c>
      <c r="I24" s="29">
        <v>435</v>
      </c>
      <c r="J24" s="25">
        <v>0</v>
      </c>
    </row>
    <row r="25" spans="2:10" x14ac:dyDescent="0.25">
      <c r="B25" s="13">
        <v>45980</v>
      </c>
      <c r="C25" s="21">
        <v>424.68</v>
      </c>
      <c r="D25" s="18">
        <v>0</v>
      </c>
      <c r="E25" s="27">
        <v>414.56</v>
      </c>
      <c r="F25" s="25">
        <v>0</v>
      </c>
      <c r="G25" s="21">
        <v>435</v>
      </c>
      <c r="H25" s="28">
        <v>0</v>
      </c>
      <c r="I25" s="29">
        <v>435</v>
      </c>
      <c r="J25" s="25">
        <v>0</v>
      </c>
    </row>
    <row r="26" spans="2:10" x14ac:dyDescent="0.25">
      <c r="B26" s="13">
        <f t="shared" si="0"/>
        <v>45931</v>
      </c>
      <c r="C26" s="21">
        <v>424.68</v>
      </c>
      <c r="D26" s="18">
        <v>0</v>
      </c>
      <c r="E26" s="27">
        <v>414.56</v>
      </c>
      <c r="F26" s="25">
        <v>0</v>
      </c>
      <c r="G26" s="21">
        <v>435</v>
      </c>
      <c r="H26" s="28">
        <v>0</v>
      </c>
      <c r="I26" s="29">
        <v>435</v>
      </c>
      <c r="J26" s="25">
        <v>0</v>
      </c>
    </row>
    <row r="27" spans="2:10" x14ac:dyDescent="0.25">
      <c r="B27" s="13">
        <f t="shared" ref="B27" si="1">B28+7</f>
        <v>45924</v>
      </c>
      <c r="C27" s="21">
        <v>424.68</v>
      </c>
      <c r="D27" s="18">
        <v>0</v>
      </c>
      <c r="E27" s="27">
        <v>414.56</v>
      </c>
      <c r="F27" s="25">
        <v>0</v>
      </c>
      <c r="G27" s="21">
        <v>435</v>
      </c>
      <c r="H27" s="28">
        <v>0</v>
      </c>
      <c r="I27" s="29">
        <v>435</v>
      </c>
      <c r="J27" s="25">
        <v>0</v>
      </c>
    </row>
    <row r="28" spans="2:10" x14ac:dyDescent="0.25">
      <c r="B28" s="13">
        <f t="shared" si="0"/>
        <v>45917</v>
      </c>
      <c r="C28" s="21">
        <v>424.68</v>
      </c>
      <c r="D28" s="18">
        <v>0</v>
      </c>
      <c r="E28" s="27">
        <v>414.56</v>
      </c>
      <c r="F28" s="25">
        <v>0</v>
      </c>
      <c r="G28" s="21">
        <v>435</v>
      </c>
      <c r="H28" s="28">
        <v>0</v>
      </c>
      <c r="I28" s="29">
        <v>435</v>
      </c>
      <c r="J28" s="25">
        <v>0</v>
      </c>
    </row>
    <row r="29" spans="2:10" x14ac:dyDescent="0.25">
      <c r="B29" s="13">
        <f t="shared" si="0"/>
        <v>45910</v>
      </c>
      <c r="C29" s="21">
        <v>424.68</v>
      </c>
      <c r="D29" s="18">
        <v>0</v>
      </c>
      <c r="E29" s="27">
        <v>414.56</v>
      </c>
      <c r="F29" s="25">
        <v>0</v>
      </c>
      <c r="G29" s="21">
        <v>435</v>
      </c>
      <c r="H29" s="28">
        <v>0</v>
      </c>
      <c r="I29" s="29">
        <v>435</v>
      </c>
      <c r="J29" s="25">
        <v>0</v>
      </c>
    </row>
    <row r="30" spans="2:10" x14ac:dyDescent="0.25">
      <c r="B30" s="13">
        <f t="shared" si="0"/>
        <v>45903</v>
      </c>
      <c r="C30" s="21">
        <v>424.68</v>
      </c>
      <c r="D30" s="18">
        <v>0</v>
      </c>
      <c r="E30" s="27">
        <v>414.56</v>
      </c>
      <c r="F30" s="25">
        <v>0</v>
      </c>
      <c r="G30" s="21">
        <v>435</v>
      </c>
      <c r="H30" s="28">
        <v>0</v>
      </c>
      <c r="I30" s="29">
        <v>435</v>
      </c>
      <c r="J30" s="25">
        <v>0</v>
      </c>
    </row>
    <row r="31" spans="2:10" x14ac:dyDescent="0.25">
      <c r="B31" s="13">
        <f t="shared" si="0"/>
        <v>45896</v>
      </c>
      <c r="C31" s="21">
        <v>424.68</v>
      </c>
      <c r="D31" s="18">
        <v>0</v>
      </c>
      <c r="E31" s="27">
        <v>414.56</v>
      </c>
      <c r="F31" s="25">
        <v>0</v>
      </c>
      <c r="G31" s="21">
        <v>435</v>
      </c>
      <c r="H31" s="28">
        <v>0</v>
      </c>
      <c r="I31" s="29">
        <v>435</v>
      </c>
      <c r="J31" s="25">
        <v>0</v>
      </c>
    </row>
    <row r="32" spans="2:10" x14ac:dyDescent="0.25">
      <c r="B32" s="13">
        <f t="shared" si="0"/>
        <v>45889</v>
      </c>
      <c r="C32" s="21">
        <v>424.68</v>
      </c>
      <c r="D32" s="18">
        <v>0</v>
      </c>
      <c r="E32" s="27">
        <v>414.56</v>
      </c>
      <c r="F32" s="25">
        <v>0</v>
      </c>
      <c r="G32" s="21">
        <v>435</v>
      </c>
      <c r="H32" s="28">
        <v>0</v>
      </c>
      <c r="I32" s="29">
        <v>435</v>
      </c>
      <c r="J32" s="25">
        <v>0</v>
      </c>
    </row>
    <row r="33" spans="2:10" x14ac:dyDescent="0.25">
      <c r="B33" s="13">
        <f t="shared" si="0"/>
        <v>45882</v>
      </c>
      <c r="C33" s="21">
        <v>424.68</v>
      </c>
      <c r="D33" s="18">
        <v>0</v>
      </c>
      <c r="E33" s="27">
        <v>414.56</v>
      </c>
      <c r="F33" s="25">
        <v>0</v>
      </c>
      <c r="G33" s="21">
        <v>435</v>
      </c>
      <c r="H33" s="28">
        <v>0</v>
      </c>
      <c r="I33" s="29">
        <v>435</v>
      </c>
      <c r="J33" s="25">
        <v>0</v>
      </c>
    </row>
    <row r="34" spans="2:10" x14ac:dyDescent="0.25">
      <c r="B34" s="13">
        <v>45875</v>
      </c>
      <c r="C34" s="21">
        <v>424.68</v>
      </c>
      <c r="D34" s="18">
        <v>0</v>
      </c>
      <c r="E34" s="27">
        <v>414.56</v>
      </c>
      <c r="F34" s="25">
        <v>0</v>
      </c>
      <c r="G34" s="21">
        <v>435</v>
      </c>
      <c r="H34" s="28">
        <v>0</v>
      </c>
      <c r="I34" s="29">
        <v>435</v>
      </c>
      <c r="J34" s="25">
        <v>0</v>
      </c>
    </row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theme="7" tint="-0.249977111117893"/>
  </sheetPr>
  <dimension ref="B1:L354"/>
  <sheetViews>
    <sheetView topLeftCell="A7" workbookViewId="0">
      <selection activeCell="D66" sqref="D66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2" x14ac:dyDescent="0.25">
      <c r="B1" s="4"/>
      <c r="C1" s="4"/>
      <c r="D1" s="4"/>
      <c r="E1" s="4"/>
      <c r="F1" s="4"/>
      <c r="G1" s="4"/>
      <c r="H1" s="4"/>
      <c r="I1" s="4"/>
      <c r="J1" s="4"/>
    </row>
    <row r="2" spans="2:12" x14ac:dyDescent="0.25">
      <c r="B2" s="4"/>
      <c r="C2" s="4"/>
      <c r="D2" s="4"/>
      <c r="E2" s="4"/>
      <c r="F2" s="4"/>
      <c r="G2" s="4"/>
      <c r="H2" s="4"/>
      <c r="I2" s="4"/>
      <c r="J2" s="4"/>
    </row>
    <row r="3" spans="2:12" x14ac:dyDescent="0.25">
      <c r="B3" s="4"/>
      <c r="C3" s="4"/>
      <c r="D3" s="4"/>
      <c r="E3" s="4"/>
      <c r="F3" s="4"/>
      <c r="G3" s="4"/>
      <c r="H3" s="4"/>
      <c r="I3" s="4"/>
      <c r="J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</row>
    <row r="7" spans="2:12" ht="27.6" customHeight="1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2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2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2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2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2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2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2" ht="25.8" x14ac:dyDescent="0.25">
      <c r="B14" s="7" t="s">
        <v>9</v>
      </c>
      <c r="C14" s="46">
        <v>354.43</v>
      </c>
      <c r="D14" s="47"/>
      <c r="E14" s="48">
        <v>339</v>
      </c>
      <c r="F14" s="49"/>
      <c r="G14" s="50">
        <v>359.97</v>
      </c>
      <c r="H14" s="51"/>
      <c r="I14" s="48">
        <v>359.97</v>
      </c>
      <c r="J14" s="49"/>
    </row>
    <row r="15" spans="2:12" x14ac:dyDescent="0.25">
      <c r="B15" s="13">
        <f>B16+7</f>
        <v>42942</v>
      </c>
      <c r="C15" s="21">
        <v>424.43</v>
      </c>
      <c r="D15" s="18">
        <f>IF(SUM(C$14,-C15)&lt;0,0,(SUM(C$14,-C15)))</f>
        <v>0</v>
      </c>
      <c r="E15" s="27">
        <v>409</v>
      </c>
      <c r="F15" s="25">
        <f>IF(SUM(E$14,-E15)&lt;0,0,(SUM(E$14,-E15)))</f>
        <v>0</v>
      </c>
      <c r="G15" s="21">
        <v>429.97</v>
      </c>
      <c r="H15" s="28">
        <f>IF(SUM(G$14,-G15)&lt;0,0,(SUM(G$14,-G15)))</f>
        <v>0</v>
      </c>
      <c r="I15" s="29">
        <v>429.97</v>
      </c>
      <c r="J15" s="25">
        <f>IF(SUM(I$14,-I15)&lt;0,0,(SUM(I$14,-I15)))</f>
        <v>0</v>
      </c>
      <c r="K15" s="31"/>
      <c r="L15" s="32"/>
    </row>
    <row r="16" spans="2:12" x14ac:dyDescent="0.25">
      <c r="B16" s="13">
        <f>B17+7</f>
        <v>42935</v>
      </c>
      <c r="C16" s="21">
        <v>424.43</v>
      </c>
      <c r="D16" s="18">
        <f>IF(SUM(C$14,-C16)&lt;0,0,(SUM(C$14,-C16)))</f>
        <v>0</v>
      </c>
      <c r="E16" s="27">
        <v>409</v>
      </c>
      <c r="F16" s="25">
        <f>IF(SUM(E$14,-E16)&lt;0,0,(SUM(E$14,-E16)))</f>
        <v>0</v>
      </c>
      <c r="G16" s="21">
        <v>429.97</v>
      </c>
      <c r="H16" s="28">
        <f>IF(SUM(G$14,-G16)&lt;0,0,(SUM(G$14,-G16)))</f>
        <v>0</v>
      </c>
      <c r="I16" s="29">
        <v>429.97</v>
      </c>
      <c r="J16" s="25">
        <f>IF(SUM(I$14,-I16)&lt;0,0,(SUM(I$14,-I16)))</f>
        <v>0</v>
      </c>
    </row>
    <row r="17" spans="2:10" x14ac:dyDescent="0.25">
      <c r="B17" s="13">
        <f>B18+7</f>
        <v>42928</v>
      </c>
      <c r="C17" s="21">
        <v>424.43</v>
      </c>
      <c r="D17" s="18">
        <f>IF(SUM(C$14,-C17)&lt;0,0,(SUM(C$14,-C17)))</f>
        <v>0</v>
      </c>
      <c r="E17" s="27">
        <v>409</v>
      </c>
      <c r="F17" s="25">
        <f>IF(SUM(E$14,-E17)&lt;0,0,(SUM(E$14,-E17)))</f>
        <v>0</v>
      </c>
      <c r="G17" s="21">
        <v>429.97</v>
      </c>
      <c r="H17" s="28">
        <f>IF(SUM(G$14,-G17)&lt;0,0,(SUM(G$14,-G17)))</f>
        <v>0</v>
      </c>
      <c r="I17" s="29">
        <v>429.97</v>
      </c>
      <c r="J17" s="25">
        <f>IF(SUM(I$14,-I17)&lt;0,0,(SUM(I$14,-I17)))</f>
        <v>0</v>
      </c>
    </row>
    <row r="18" spans="2:10" x14ac:dyDescent="0.25">
      <c r="B18" s="13">
        <f>B19+7</f>
        <v>42921</v>
      </c>
      <c r="C18" s="21">
        <v>424.43</v>
      </c>
      <c r="D18" s="18">
        <f t="shared" ref="D18:D24" si="0">IF(SUM(C$14,-C18)&lt;0,0,(SUM(C$14,-C18)))</f>
        <v>0</v>
      </c>
      <c r="E18" s="27">
        <v>409</v>
      </c>
      <c r="F18" s="25">
        <f t="shared" ref="F18:F24" si="1">IF(SUM(E$14,-E18)&lt;0,0,(SUM(E$14,-E18)))</f>
        <v>0</v>
      </c>
      <c r="G18" s="21">
        <v>429.97</v>
      </c>
      <c r="H18" s="28">
        <f t="shared" ref="H18:H24" si="2">IF(SUM(G$14,-G18)&lt;0,0,(SUM(G$14,-G18)))</f>
        <v>0</v>
      </c>
      <c r="I18" s="29">
        <v>429.97</v>
      </c>
      <c r="J18" s="25">
        <f t="shared" ref="J18:J24" si="3">IF(SUM(I$14,-I18)&lt;0,0,(SUM(I$14,-I18)))</f>
        <v>0</v>
      </c>
    </row>
    <row r="19" spans="2:10" x14ac:dyDescent="0.25">
      <c r="B19" s="13">
        <f>B20+7</f>
        <v>42914</v>
      </c>
      <c r="C19" s="21">
        <v>424.43</v>
      </c>
      <c r="D19" s="18">
        <f t="shared" si="0"/>
        <v>0</v>
      </c>
      <c r="E19" s="27">
        <v>409</v>
      </c>
      <c r="F19" s="25">
        <f t="shared" si="1"/>
        <v>0</v>
      </c>
      <c r="G19" s="21">
        <v>429.97</v>
      </c>
      <c r="H19" s="28">
        <f t="shared" si="2"/>
        <v>0</v>
      </c>
      <c r="I19" s="29">
        <v>429.97</v>
      </c>
      <c r="J19" s="25">
        <f t="shared" si="3"/>
        <v>0</v>
      </c>
    </row>
    <row r="20" spans="2:10" x14ac:dyDescent="0.25">
      <c r="B20" s="13">
        <f t="shared" ref="B20:B28" si="4">B21+7</f>
        <v>42907</v>
      </c>
      <c r="C20" s="21">
        <v>424.43</v>
      </c>
      <c r="D20" s="18">
        <f t="shared" si="0"/>
        <v>0</v>
      </c>
      <c r="E20" s="27">
        <v>409</v>
      </c>
      <c r="F20" s="25">
        <f t="shared" si="1"/>
        <v>0</v>
      </c>
      <c r="G20" s="21">
        <v>429.97</v>
      </c>
      <c r="H20" s="28">
        <f t="shared" si="2"/>
        <v>0</v>
      </c>
      <c r="I20" s="29">
        <v>429.97</v>
      </c>
      <c r="J20" s="25">
        <f t="shared" si="3"/>
        <v>0</v>
      </c>
    </row>
    <row r="21" spans="2:10" x14ac:dyDescent="0.25">
      <c r="B21" s="13">
        <f t="shared" si="4"/>
        <v>42900</v>
      </c>
      <c r="C21" s="21">
        <v>424.43</v>
      </c>
      <c r="D21" s="18">
        <f t="shared" si="0"/>
        <v>0</v>
      </c>
      <c r="E21" s="27">
        <v>409</v>
      </c>
      <c r="F21" s="25">
        <f t="shared" si="1"/>
        <v>0</v>
      </c>
      <c r="G21" s="21">
        <v>429.97</v>
      </c>
      <c r="H21" s="28">
        <f t="shared" si="2"/>
        <v>0</v>
      </c>
      <c r="I21" s="29">
        <v>429.97</v>
      </c>
      <c r="J21" s="25">
        <f t="shared" si="3"/>
        <v>0</v>
      </c>
    </row>
    <row r="22" spans="2:10" x14ac:dyDescent="0.25">
      <c r="B22" s="13">
        <f t="shared" si="4"/>
        <v>42893</v>
      </c>
      <c r="C22" s="21">
        <v>424.43</v>
      </c>
      <c r="D22" s="18">
        <f t="shared" si="0"/>
        <v>0</v>
      </c>
      <c r="E22" s="27">
        <v>409</v>
      </c>
      <c r="F22" s="25">
        <f t="shared" si="1"/>
        <v>0</v>
      </c>
      <c r="G22" s="21">
        <v>429.97</v>
      </c>
      <c r="H22" s="28">
        <f t="shared" si="2"/>
        <v>0</v>
      </c>
      <c r="I22" s="29">
        <v>429.97</v>
      </c>
      <c r="J22" s="25">
        <f t="shared" si="3"/>
        <v>0</v>
      </c>
    </row>
    <row r="23" spans="2:10" x14ac:dyDescent="0.25">
      <c r="B23" s="13">
        <f t="shared" si="4"/>
        <v>42886</v>
      </c>
      <c r="C23" s="21">
        <v>424.43</v>
      </c>
      <c r="D23" s="18">
        <f t="shared" si="0"/>
        <v>0</v>
      </c>
      <c r="E23" s="27">
        <v>409</v>
      </c>
      <c r="F23" s="25">
        <f t="shared" si="1"/>
        <v>0</v>
      </c>
      <c r="G23" s="21">
        <v>429.97</v>
      </c>
      <c r="H23" s="28">
        <f t="shared" si="2"/>
        <v>0</v>
      </c>
      <c r="I23" s="29">
        <v>429.97</v>
      </c>
      <c r="J23" s="25">
        <f t="shared" si="3"/>
        <v>0</v>
      </c>
    </row>
    <row r="24" spans="2:10" x14ac:dyDescent="0.25">
      <c r="B24" s="13">
        <f t="shared" si="4"/>
        <v>42879</v>
      </c>
      <c r="C24" s="21">
        <v>424.43</v>
      </c>
      <c r="D24" s="18">
        <f t="shared" si="0"/>
        <v>0</v>
      </c>
      <c r="E24" s="27">
        <v>409</v>
      </c>
      <c r="F24" s="25">
        <f t="shared" si="1"/>
        <v>0</v>
      </c>
      <c r="G24" s="21">
        <v>429.97</v>
      </c>
      <c r="H24" s="28">
        <f t="shared" si="2"/>
        <v>0</v>
      </c>
      <c r="I24" s="29">
        <v>429.97</v>
      </c>
      <c r="J24" s="25">
        <f t="shared" si="3"/>
        <v>0</v>
      </c>
    </row>
    <row r="25" spans="2:10" x14ac:dyDescent="0.25">
      <c r="B25" s="13">
        <f t="shared" si="4"/>
        <v>42872</v>
      </c>
      <c r="C25" s="21">
        <v>424.43</v>
      </c>
      <c r="D25" s="18">
        <f t="shared" ref="D25:D31" si="5">IF(SUM(C$14,-C25)&lt;0,0,(SUM(C$14,-C25)))</f>
        <v>0</v>
      </c>
      <c r="E25" s="27">
        <v>409</v>
      </c>
      <c r="F25" s="25">
        <f t="shared" ref="F25:F31" si="6">IF(SUM(E$14,-E25)&lt;0,0,(SUM(E$14,-E25)))</f>
        <v>0</v>
      </c>
      <c r="G25" s="21">
        <v>429.97</v>
      </c>
      <c r="H25" s="28">
        <f t="shared" ref="H25:H31" si="7">IF(SUM(G$14,-G25)&lt;0,0,(SUM(G$14,-G25)))</f>
        <v>0</v>
      </c>
      <c r="I25" s="29">
        <v>429.97</v>
      </c>
      <c r="J25" s="25">
        <f t="shared" ref="J25:J31" si="8">IF(SUM(I$14,-I25)&lt;0,0,(SUM(I$14,-I25)))</f>
        <v>0</v>
      </c>
    </row>
    <row r="26" spans="2:10" x14ac:dyDescent="0.25">
      <c r="B26" s="13">
        <f t="shared" si="4"/>
        <v>42865</v>
      </c>
      <c r="C26" s="21">
        <v>424.43</v>
      </c>
      <c r="D26" s="18">
        <f t="shared" si="5"/>
        <v>0</v>
      </c>
      <c r="E26" s="27">
        <v>409</v>
      </c>
      <c r="F26" s="25">
        <f t="shared" si="6"/>
        <v>0</v>
      </c>
      <c r="G26" s="21">
        <v>429.97</v>
      </c>
      <c r="H26" s="28">
        <f t="shared" si="7"/>
        <v>0</v>
      </c>
      <c r="I26" s="29">
        <v>429.97</v>
      </c>
      <c r="J26" s="25">
        <f t="shared" si="8"/>
        <v>0</v>
      </c>
    </row>
    <row r="27" spans="2:10" x14ac:dyDescent="0.25">
      <c r="B27" s="13">
        <f t="shared" si="4"/>
        <v>42858</v>
      </c>
      <c r="C27" s="21">
        <v>424.43</v>
      </c>
      <c r="D27" s="18">
        <f t="shared" si="5"/>
        <v>0</v>
      </c>
      <c r="E27" s="27">
        <v>409</v>
      </c>
      <c r="F27" s="25">
        <f t="shared" si="6"/>
        <v>0</v>
      </c>
      <c r="G27" s="21">
        <v>429.97</v>
      </c>
      <c r="H27" s="28">
        <f t="shared" si="7"/>
        <v>0</v>
      </c>
      <c r="I27" s="29">
        <v>429.97</v>
      </c>
      <c r="J27" s="25">
        <f t="shared" si="8"/>
        <v>0</v>
      </c>
    </row>
    <row r="28" spans="2:10" x14ac:dyDescent="0.25">
      <c r="B28" s="13">
        <f t="shared" si="4"/>
        <v>42851</v>
      </c>
      <c r="C28" s="21">
        <v>424.43</v>
      </c>
      <c r="D28" s="18">
        <f t="shared" si="5"/>
        <v>0</v>
      </c>
      <c r="E28" s="27">
        <v>409</v>
      </c>
      <c r="F28" s="25">
        <f t="shared" si="6"/>
        <v>0</v>
      </c>
      <c r="G28" s="21">
        <v>429.97</v>
      </c>
      <c r="H28" s="28">
        <f t="shared" si="7"/>
        <v>0</v>
      </c>
      <c r="I28" s="29">
        <v>429.97</v>
      </c>
      <c r="J28" s="25">
        <f t="shared" si="8"/>
        <v>0</v>
      </c>
    </row>
    <row r="29" spans="2:10" x14ac:dyDescent="0.25">
      <c r="B29" s="13">
        <f t="shared" ref="B29:B34" si="9">B30+7</f>
        <v>42844</v>
      </c>
      <c r="C29" s="21">
        <v>424.43</v>
      </c>
      <c r="D29" s="18">
        <f t="shared" si="5"/>
        <v>0</v>
      </c>
      <c r="E29" s="27">
        <v>409</v>
      </c>
      <c r="F29" s="25">
        <f t="shared" si="6"/>
        <v>0</v>
      </c>
      <c r="G29" s="21">
        <v>429.97</v>
      </c>
      <c r="H29" s="28">
        <f t="shared" si="7"/>
        <v>0</v>
      </c>
      <c r="I29" s="29">
        <v>429.97</v>
      </c>
      <c r="J29" s="25">
        <f t="shared" si="8"/>
        <v>0</v>
      </c>
    </row>
    <row r="30" spans="2:10" x14ac:dyDescent="0.25">
      <c r="B30" s="13">
        <f t="shared" si="9"/>
        <v>42837</v>
      </c>
      <c r="C30" s="21">
        <v>424.43</v>
      </c>
      <c r="D30" s="18">
        <f t="shared" si="5"/>
        <v>0</v>
      </c>
      <c r="E30" s="27">
        <v>409</v>
      </c>
      <c r="F30" s="25">
        <f t="shared" si="6"/>
        <v>0</v>
      </c>
      <c r="G30" s="21">
        <v>429.97</v>
      </c>
      <c r="H30" s="28">
        <f t="shared" si="7"/>
        <v>0</v>
      </c>
      <c r="I30" s="29">
        <v>429.97</v>
      </c>
      <c r="J30" s="25">
        <f t="shared" si="8"/>
        <v>0</v>
      </c>
    </row>
    <row r="31" spans="2:10" x14ac:dyDescent="0.25">
      <c r="B31" s="13">
        <f t="shared" si="9"/>
        <v>42830</v>
      </c>
      <c r="C31" s="21">
        <v>424.43</v>
      </c>
      <c r="D31" s="18">
        <f t="shared" si="5"/>
        <v>0</v>
      </c>
      <c r="E31" s="27">
        <v>409</v>
      </c>
      <c r="F31" s="25">
        <f t="shared" si="6"/>
        <v>0</v>
      </c>
      <c r="G31" s="21">
        <v>429.97</v>
      </c>
      <c r="H31" s="28">
        <f t="shared" si="7"/>
        <v>0</v>
      </c>
      <c r="I31" s="29">
        <v>429.97</v>
      </c>
      <c r="J31" s="25">
        <f t="shared" si="8"/>
        <v>0</v>
      </c>
    </row>
    <row r="32" spans="2:10" x14ac:dyDescent="0.25">
      <c r="B32" s="13">
        <f t="shared" si="9"/>
        <v>42823</v>
      </c>
      <c r="C32" s="21">
        <v>424.43</v>
      </c>
      <c r="D32" s="18">
        <f t="shared" ref="D32:D38" si="10">IF(SUM(C$14,-C32)&lt;0,0,(SUM(C$14,-C32)))</f>
        <v>0</v>
      </c>
      <c r="E32" s="27">
        <v>409</v>
      </c>
      <c r="F32" s="25">
        <f t="shared" ref="F32:F38" si="11">IF(SUM(E$14,-E32)&lt;0,0,(SUM(E$14,-E32)))</f>
        <v>0</v>
      </c>
      <c r="G32" s="21">
        <v>429.97</v>
      </c>
      <c r="H32" s="28">
        <f t="shared" ref="H32:H38" si="12">IF(SUM(G$14,-G32)&lt;0,0,(SUM(G$14,-G32)))</f>
        <v>0</v>
      </c>
      <c r="I32" s="29">
        <v>429.97</v>
      </c>
      <c r="J32" s="25">
        <f t="shared" ref="J32:J38" si="13">IF(SUM(I$14,-I32)&lt;0,0,(SUM(I$14,-I32)))</f>
        <v>0</v>
      </c>
    </row>
    <row r="33" spans="2:10" x14ac:dyDescent="0.25">
      <c r="B33" s="13">
        <f t="shared" si="9"/>
        <v>42816</v>
      </c>
      <c r="C33" s="21">
        <v>424.43</v>
      </c>
      <c r="D33" s="18">
        <f t="shared" si="10"/>
        <v>0</v>
      </c>
      <c r="E33" s="27">
        <v>409</v>
      </c>
      <c r="F33" s="25">
        <f t="shared" si="11"/>
        <v>0</v>
      </c>
      <c r="G33" s="21">
        <v>429.97</v>
      </c>
      <c r="H33" s="28">
        <f t="shared" si="12"/>
        <v>0</v>
      </c>
      <c r="I33" s="29">
        <v>429.97</v>
      </c>
      <c r="J33" s="25">
        <f t="shared" si="13"/>
        <v>0</v>
      </c>
    </row>
    <row r="34" spans="2:10" x14ac:dyDescent="0.25">
      <c r="B34" s="13">
        <f t="shared" si="9"/>
        <v>42809</v>
      </c>
      <c r="C34" s="21">
        <v>424.43</v>
      </c>
      <c r="D34" s="18">
        <f t="shared" si="10"/>
        <v>0</v>
      </c>
      <c r="E34" s="27">
        <v>409</v>
      </c>
      <c r="F34" s="25">
        <f t="shared" si="11"/>
        <v>0</v>
      </c>
      <c r="G34" s="21">
        <v>429.97</v>
      </c>
      <c r="H34" s="28">
        <f t="shared" si="12"/>
        <v>0</v>
      </c>
      <c r="I34" s="29">
        <v>429.97</v>
      </c>
      <c r="J34" s="25">
        <f t="shared" si="13"/>
        <v>0</v>
      </c>
    </row>
    <row r="35" spans="2:10" x14ac:dyDescent="0.25">
      <c r="B35" s="13">
        <f t="shared" ref="B35:B40" si="14">B36+7</f>
        <v>42802</v>
      </c>
      <c r="C35" s="21">
        <v>424.43</v>
      </c>
      <c r="D35" s="18">
        <f t="shared" si="10"/>
        <v>0</v>
      </c>
      <c r="E35" s="27">
        <v>409</v>
      </c>
      <c r="F35" s="25">
        <f t="shared" si="11"/>
        <v>0</v>
      </c>
      <c r="G35" s="21">
        <v>429.97</v>
      </c>
      <c r="H35" s="28">
        <f t="shared" si="12"/>
        <v>0</v>
      </c>
      <c r="I35" s="29">
        <v>429.97</v>
      </c>
      <c r="J35" s="25">
        <f t="shared" si="13"/>
        <v>0</v>
      </c>
    </row>
    <row r="36" spans="2:10" x14ac:dyDescent="0.25">
      <c r="B36" s="13">
        <f t="shared" si="14"/>
        <v>42795</v>
      </c>
      <c r="C36" s="21">
        <v>424.43</v>
      </c>
      <c r="D36" s="18">
        <f t="shared" si="10"/>
        <v>0</v>
      </c>
      <c r="E36" s="27">
        <v>409</v>
      </c>
      <c r="F36" s="25">
        <f t="shared" si="11"/>
        <v>0</v>
      </c>
      <c r="G36" s="21">
        <v>429.97</v>
      </c>
      <c r="H36" s="28">
        <f t="shared" si="12"/>
        <v>0</v>
      </c>
      <c r="I36" s="29">
        <v>429.97</v>
      </c>
      <c r="J36" s="25">
        <f t="shared" si="13"/>
        <v>0</v>
      </c>
    </row>
    <row r="37" spans="2:10" x14ac:dyDescent="0.25">
      <c r="B37" s="13">
        <f t="shared" si="14"/>
        <v>42788</v>
      </c>
      <c r="C37" s="21">
        <v>424.43</v>
      </c>
      <c r="D37" s="18">
        <f t="shared" si="10"/>
        <v>0</v>
      </c>
      <c r="E37" s="27">
        <v>409</v>
      </c>
      <c r="F37" s="25">
        <f t="shared" si="11"/>
        <v>0</v>
      </c>
      <c r="G37" s="21">
        <v>429.97</v>
      </c>
      <c r="H37" s="28">
        <f t="shared" si="12"/>
        <v>0</v>
      </c>
      <c r="I37" s="29">
        <v>429.97</v>
      </c>
      <c r="J37" s="25">
        <f t="shared" si="13"/>
        <v>0</v>
      </c>
    </row>
    <row r="38" spans="2:10" x14ac:dyDescent="0.25">
      <c r="B38" s="13">
        <f t="shared" si="14"/>
        <v>42781</v>
      </c>
      <c r="C38" s="21">
        <v>424.43</v>
      </c>
      <c r="D38" s="18">
        <f t="shared" si="10"/>
        <v>0</v>
      </c>
      <c r="E38" s="27">
        <v>409</v>
      </c>
      <c r="F38" s="25">
        <f t="shared" si="11"/>
        <v>0</v>
      </c>
      <c r="G38" s="21">
        <v>429.97</v>
      </c>
      <c r="H38" s="28">
        <f t="shared" si="12"/>
        <v>0</v>
      </c>
      <c r="I38" s="29">
        <v>429.97</v>
      </c>
      <c r="J38" s="25">
        <f t="shared" si="13"/>
        <v>0</v>
      </c>
    </row>
    <row r="39" spans="2:10" x14ac:dyDescent="0.25">
      <c r="B39" s="13">
        <f t="shared" si="14"/>
        <v>42774</v>
      </c>
      <c r="C39" s="21">
        <v>424.43</v>
      </c>
      <c r="D39" s="18">
        <f t="shared" ref="D39:D45" si="15">IF(SUM(C$14,-C39)&lt;0,0,(SUM(C$14,-C39)))</f>
        <v>0</v>
      </c>
      <c r="E39" s="27">
        <v>409</v>
      </c>
      <c r="F39" s="25">
        <f t="shared" ref="F39:F45" si="16">IF(SUM(E$14,-E39)&lt;0,0,(SUM(E$14,-E39)))</f>
        <v>0</v>
      </c>
      <c r="G39" s="21">
        <v>429.97</v>
      </c>
      <c r="H39" s="28">
        <f t="shared" ref="H39:H45" si="17">IF(SUM(G$14,-G39)&lt;0,0,(SUM(G$14,-G39)))</f>
        <v>0</v>
      </c>
      <c r="I39" s="29">
        <v>429.97</v>
      </c>
      <c r="J39" s="25">
        <f t="shared" ref="J39:J45" si="18">IF(SUM(I$14,-I39)&lt;0,0,(SUM(I$14,-I39)))</f>
        <v>0</v>
      </c>
    </row>
    <row r="40" spans="2:10" x14ac:dyDescent="0.25">
      <c r="B40" s="13">
        <f t="shared" si="14"/>
        <v>42767</v>
      </c>
      <c r="C40" s="21">
        <v>424.43</v>
      </c>
      <c r="D40" s="18">
        <f t="shared" si="15"/>
        <v>0</v>
      </c>
      <c r="E40" s="27">
        <v>409</v>
      </c>
      <c r="F40" s="25">
        <f t="shared" si="16"/>
        <v>0</v>
      </c>
      <c r="G40" s="21">
        <v>429.97</v>
      </c>
      <c r="H40" s="28">
        <f t="shared" si="17"/>
        <v>0</v>
      </c>
      <c r="I40" s="29">
        <v>429.97</v>
      </c>
      <c r="J40" s="25">
        <f t="shared" si="18"/>
        <v>0</v>
      </c>
    </row>
    <row r="41" spans="2:10" x14ac:dyDescent="0.25">
      <c r="B41" s="13">
        <f t="shared" ref="B41:B46" si="19">B42+7</f>
        <v>42760</v>
      </c>
      <c r="C41" s="21">
        <v>424.43</v>
      </c>
      <c r="D41" s="18">
        <f t="shared" si="15"/>
        <v>0</v>
      </c>
      <c r="E41" s="27">
        <v>409</v>
      </c>
      <c r="F41" s="25">
        <f t="shared" si="16"/>
        <v>0</v>
      </c>
      <c r="G41" s="21">
        <v>429.97</v>
      </c>
      <c r="H41" s="28">
        <f t="shared" si="17"/>
        <v>0</v>
      </c>
      <c r="I41" s="29">
        <v>429.97</v>
      </c>
      <c r="J41" s="25">
        <f t="shared" si="18"/>
        <v>0</v>
      </c>
    </row>
    <row r="42" spans="2:10" x14ac:dyDescent="0.25">
      <c r="B42" s="13">
        <f t="shared" si="19"/>
        <v>42753</v>
      </c>
      <c r="C42" s="21">
        <v>424.43</v>
      </c>
      <c r="D42" s="18">
        <f t="shared" si="15"/>
        <v>0</v>
      </c>
      <c r="E42" s="27">
        <v>409</v>
      </c>
      <c r="F42" s="25">
        <f t="shared" si="16"/>
        <v>0</v>
      </c>
      <c r="G42" s="21">
        <v>429.97</v>
      </c>
      <c r="H42" s="28">
        <f t="shared" si="17"/>
        <v>0</v>
      </c>
      <c r="I42" s="29">
        <v>429.97</v>
      </c>
      <c r="J42" s="25">
        <f t="shared" si="18"/>
        <v>0</v>
      </c>
    </row>
    <row r="43" spans="2:10" x14ac:dyDescent="0.25">
      <c r="B43" s="13">
        <f t="shared" si="19"/>
        <v>42746</v>
      </c>
      <c r="C43" s="21">
        <v>424.43</v>
      </c>
      <c r="D43" s="18">
        <f t="shared" si="15"/>
        <v>0</v>
      </c>
      <c r="E43" s="27">
        <v>409</v>
      </c>
      <c r="F43" s="25">
        <f t="shared" si="16"/>
        <v>0</v>
      </c>
      <c r="G43" s="21">
        <v>429.97</v>
      </c>
      <c r="H43" s="28">
        <f t="shared" si="17"/>
        <v>0</v>
      </c>
      <c r="I43" s="29">
        <v>429.97</v>
      </c>
      <c r="J43" s="25">
        <f t="shared" si="18"/>
        <v>0</v>
      </c>
    </row>
    <row r="44" spans="2:10" x14ac:dyDescent="0.25">
      <c r="B44" s="13">
        <f t="shared" si="19"/>
        <v>42739</v>
      </c>
      <c r="C44" s="21">
        <v>424.43</v>
      </c>
      <c r="D44" s="18">
        <f t="shared" si="15"/>
        <v>0</v>
      </c>
      <c r="E44" s="27">
        <v>409</v>
      </c>
      <c r="F44" s="25">
        <f t="shared" si="16"/>
        <v>0</v>
      </c>
      <c r="G44" s="21">
        <v>429.97</v>
      </c>
      <c r="H44" s="28">
        <f t="shared" si="17"/>
        <v>0</v>
      </c>
      <c r="I44" s="29">
        <v>429.97</v>
      </c>
      <c r="J44" s="25">
        <f t="shared" si="18"/>
        <v>0</v>
      </c>
    </row>
    <row r="45" spans="2:10" x14ac:dyDescent="0.25">
      <c r="B45" s="13">
        <f t="shared" si="19"/>
        <v>42732</v>
      </c>
      <c r="C45" s="21">
        <v>424.43</v>
      </c>
      <c r="D45" s="18">
        <f t="shared" si="15"/>
        <v>0</v>
      </c>
      <c r="E45" s="27">
        <v>409</v>
      </c>
      <c r="F45" s="25">
        <f t="shared" si="16"/>
        <v>0</v>
      </c>
      <c r="G45" s="21">
        <v>429.97</v>
      </c>
      <c r="H45" s="28">
        <f t="shared" si="17"/>
        <v>0</v>
      </c>
      <c r="I45" s="29">
        <v>429.97</v>
      </c>
      <c r="J45" s="25">
        <f t="shared" si="18"/>
        <v>0</v>
      </c>
    </row>
    <row r="46" spans="2:10" x14ac:dyDescent="0.25">
      <c r="B46" s="13">
        <f t="shared" si="19"/>
        <v>42725</v>
      </c>
      <c r="C46" s="21">
        <v>424.43</v>
      </c>
      <c r="D46" s="18">
        <f t="shared" ref="D46:D51" si="20">IF(SUM(C$14,-C46)&lt;0,0,(SUM(C$14,-C46)))</f>
        <v>0</v>
      </c>
      <c r="E46" s="27">
        <v>409</v>
      </c>
      <c r="F46" s="25">
        <f t="shared" ref="F46:F51" si="21">IF(SUM(E$14,-E46)&lt;0,0,(SUM(E$14,-E46)))</f>
        <v>0</v>
      </c>
      <c r="G46" s="21">
        <v>429.97</v>
      </c>
      <c r="H46" s="28">
        <f t="shared" ref="H46:H51" si="22">IF(SUM(G$14,-G46)&lt;0,0,(SUM(G$14,-G46)))</f>
        <v>0</v>
      </c>
      <c r="I46" s="29">
        <v>429.97</v>
      </c>
      <c r="J46" s="25">
        <f t="shared" ref="J46:J51" si="23">IF(SUM(I$14,-I46)&lt;0,0,(SUM(I$14,-I46)))</f>
        <v>0</v>
      </c>
    </row>
    <row r="47" spans="2:10" x14ac:dyDescent="0.25">
      <c r="B47" s="13">
        <f t="shared" ref="B47:B52" si="24">B48+7</f>
        <v>42718</v>
      </c>
      <c r="C47" s="21">
        <v>424.43</v>
      </c>
      <c r="D47" s="18">
        <f t="shared" si="20"/>
        <v>0</v>
      </c>
      <c r="E47" s="27">
        <v>409</v>
      </c>
      <c r="F47" s="25">
        <f t="shared" si="21"/>
        <v>0</v>
      </c>
      <c r="G47" s="21">
        <v>429.97</v>
      </c>
      <c r="H47" s="28">
        <f t="shared" si="22"/>
        <v>0</v>
      </c>
      <c r="I47" s="29">
        <v>429.97</v>
      </c>
      <c r="J47" s="25">
        <f t="shared" si="23"/>
        <v>0</v>
      </c>
    </row>
    <row r="48" spans="2:10" x14ac:dyDescent="0.25">
      <c r="B48" s="13">
        <f t="shared" si="24"/>
        <v>42711</v>
      </c>
      <c r="C48" s="21">
        <v>424.43</v>
      </c>
      <c r="D48" s="18">
        <f t="shared" si="20"/>
        <v>0</v>
      </c>
      <c r="E48" s="27">
        <v>409</v>
      </c>
      <c r="F48" s="25">
        <f t="shared" si="21"/>
        <v>0</v>
      </c>
      <c r="G48" s="21">
        <v>429.97</v>
      </c>
      <c r="H48" s="28">
        <f t="shared" si="22"/>
        <v>0</v>
      </c>
      <c r="I48" s="29">
        <v>429.97</v>
      </c>
      <c r="J48" s="25">
        <f t="shared" si="23"/>
        <v>0</v>
      </c>
    </row>
    <row r="49" spans="2:10" x14ac:dyDescent="0.25">
      <c r="B49" s="13">
        <f t="shared" si="24"/>
        <v>42704</v>
      </c>
      <c r="C49" s="21">
        <v>424.43</v>
      </c>
      <c r="D49" s="18">
        <f t="shared" si="20"/>
        <v>0</v>
      </c>
      <c r="E49" s="27">
        <v>409</v>
      </c>
      <c r="F49" s="25">
        <f t="shared" si="21"/>
        <v>0</v>
      </c>
      <c r="G49" s="21">
        <v>429.97</v>
      </c>
      <c r="H49" s="28">
        <f t="shared" si="22"/>
        <v>0</v>
      </c>
      <c r="I49" s="29">
        <v>429.97</v>
      </c>
      <c r="J49" s="25">
        <f t="shared" si="23"/>
        <v>0</v>
      </c>
    </row>
    <row r="50" spans="2:10" x14ac:dyDescent="0.25">
      <c r="B50" s="13">
        <f t="shared" si="24"/>
        <v>42697</v>
      </c>
      <c r="C50" s="21">
        <v>424.43</v>
      </c>
      <c r="D50" s="18">
        <f t="shared" si="20"/>
        <v>0</v>
      </c>
      <c r="E50" s="27">
        <v>409</v>
      </c>
      <c r="F50" s="25">
        <f t="shared" si="21"/>
        <v>0</v>
      </c>
      <c r="G50" s="21">
        <v>429.97</v>
      </c>
      <c r="H50" s="28">
        <f t="shared" si="22"/>
        <v>0</v>
      </c>
      <c r="I50" s="29">
        <v>429.97</v>
      </c>
      <c r="J50" s="25">
        <f t="shared" si="23"/>
        <v>0</v>
      </c>
    </row>
    <row r="51" spans="2:10" x14ac:dyDescent="0.25">
      <c r="B51" s="13">
        <f t="shared" si="24"/>
        <v>42690</v>
      </c>
      <c r="C51" s="21">
        <v>424.43</v>
      </c>
      <c r="D51" s="18">
        <f t="shared" si="20"/>
        <v>0</v>
      </c>
      <c r="E51" s="27">
        <v>409</v>
      </c>
      <c r="F51" s="25">
        <f t="shared" si="21"/>
        <v>0</v>
      </c>
      <c r="G51" s="21">
        <v>429.97</v>
      </c>
      <c r="H51" s="28">
        <f t="shared" si="22"/>
        <v>0</v>
      </c>
      <c r="I51" s="29">
        <v>429.97</v>
      </c>
      <c r="J51" s="25">
        <f t="shared" si="23"/>
        <v>0</v>
      </c>
    </row>
    <row r="52" spans="2:10" x14ac:dyDescent="0.25">
      <c r="B52" s="13">
        <f t="shared" si="24"/>
        <v>42683</v>
      </c>
      <c r="C52" s="21">
        <v>424.43</v>
      </c>
      <c r="D52" s="18">
        <f t="shared" ref="D52:D58" si="25">IF(SUM(C$14,-C52)&lt;0,0,(SUM(C$14,-C52)))</f>
        <v>0</v>
      </c>
      <c r="E52" s="27">
        <v>409</v>
      </c>
      <c r="F52" s="25">
        <f t="shared" ref="F52:F58" si="26">IF(SUM(E$14,-E52)&lt;0,0,(SUM(E$14,-E52)))</f>
        <v>0</v>
      </c>
      <c r="G52" s="21">
        <v>429.97</v>
      </c>
      <c r="H52" s="28">
        <f t="shared" ref="H52:H58" si="27">IF(SUM(G$14,-G52)&lt;0,0,(SUM(G$14,-G52)))</f>
        <v>0</v>
      </c>
      <c r="I52" s="29">
        <v>429.97</v>
      </c>
      <c r="J52" s="25">
        <f t="shared" ref="J52:J58" si="28">IF(SUM(I$14,-I52)&lt;0,0,(SUM(I$14,-I52)))</f>
        <v>0</v>
      </c>
    </row>
    <row r="53" spans="2:10" x14ac:dyDescent="0.25">
      <c r="B53" s="13">
        <f t="shared" ref="B53:B58" si="29">B54+7</f>
        <v>42676</v>
      </c>
      <c r="C53" s="21">
        <v>424.43</v>
      </c>
      <c r="D53" s="18">
        <f t="shared" si="25"/>
        <v>0</v>
      </c>
      <c r="E53" s="27">
        <v>409</v>
      </c>
      <c r="F53" s="25">
        <f t="shared" si="26"/>
        <v>0</v>
      </c>
      <c r="G53" s="21">
        <v>429.97</v>
      </c>
      <c r="H53" s="28">
        <f t="shared" si="27"/>
        <v>0</v>
      </c>
      <c r="I53" s="29">
        <v>429.97</v>
      </c>
      <c r="J53" s="25">
        <f t="shared" si="28"/>
        <v>0</v>
      </c>
    </row>
    <row r="54" spans="2:10" x14ac:dyDescent="0.25">
      <c r="B54" s="13">
        <f t="shared" si="29"/>
        <v>42669</v>
      </c>
      <c r="C54" s="21">
        <v>424.43</v>
      </c>
      <c r="D54" s="18">
        <f t="shared" si="25"/>
        <v>0</v>
      </c>
      <c r="E54" s="27">
        <v>409</v>
      </c>
      <c r="F54" s="25">
        <f t="shared" si="26"/>
        <v>0</v>
      </c>
      <c r="G54" s="21">
        <v>429.97</v>
      </c>
      <c r="H54" s="28">
        <f t="shared" si="27"/>
        <v>0</v>
      </c>
      <c r="I54" s="29">
        <v>429.97</v>
      </c>
      <c r="J54" s="25">
        <f t="shared" si="28"/>
        <v>0</v>
      </c>
    </row>
    <row r="55" spans="2:10" x14ac:dyDescent="0.25">
      <c r="B55" s="13">
        <f t="shared" si="29"/>
        <v>42662</v>
      </c>
      <c r="C55" s="21">
        <v>424.43</v>
      </c>
      <c r="D55" s="18">
        <f t="shared" si="25"/>
        <v>0</v>
      </c>
      <c r="E55" s="27">
        <v>409</v>
      </c>
      <c r="F55" s="25">
        <f t="shared" si="26"/>
        <v>0</v>
      </c>
      <c r="G55" s="21">
        <v>429.97</v>
      </c>
      <c r="H55" s="28">
        <f t="shared" si="27"/>
        <v>0</v>
      </c>
      <c r="I55" s="29">
        <v>429.97</v>
      </c>
      <c r="J55" s="25">
        <f t="shared" si="28"/>
        <v>0</v>
      </c>
    </row>
    <row r="56" spans="2:10" x14ac:dyDescent="0.25">
      <c r="B56" s="13">
        <f t="shared" si="29"/>
        <v>42655</v>
      </c>
      <c r="C56" s="21">
        <v>424.43</v>
      </c>
      <c r="D56" s="18">
        <f t="shared" si="25"/>
        <v>0</v>
      </c>
      <c r="E56" s="27">
        <v>409</v>
      </c>
      <c r="F56" s="25">
        <f t="shared" si="26"/>
        <v>0</v>
      </c>
      <c r="G56" s="21">
        <v>429.97</v>
      </c>
      <c r="H56" s="28">
        <f t="shared" si="27"/>
        <v>0</v>
      </c>
      <c r="I56" s="29">
        <v>429.97</v>
      </c>
      <c r="J56" s="25">
        <f t="shared" si="28"/>
        <v>0</v>
      </c>
    </row>
    <row r="57" spans="2:10" x14ac:dyDescent="0.25">
      <c r="B57" s="13">
        <f t="shared" si="29"/>
        <v>42648</v>
      </c>
      <c r="C57" s="21">
        <v>424.43</v>
      </c>
      <c r="D57" s="18">
        <f t="shared" si="25"/>
        <v>0</v>
      </c>
      <c r="E57" s="27">
        <v>409</v>
      </c>
      <c r="F57" s="25">
        <f t="shared" si="26"/>
        <v>0</v>
      </c>
      <c r="G57" s="21">
        <v>429.97</v>
      </c>
      <c r="H57" s="28">
        <f t="shared" si="27"/>
        <v>0</v>
      </c>
      <c r="I57" s="29">
        <v>429.97</v>
      </c>
      <c r="J57" s="25">
        <f t="shared" si="28"/>
        <v>0</v>
      </c>
    </row>
    <row r="58" spans="2:10" x14ac:dyDescent="0.25">
      <c r="B58" s="13">
        <f t="shared" si="29"/>
        <v>42641</v>
      </c>
      <c r="C58" s="21">
        <v>424.43</v>
      </c>
      <c r="D58" s="18">
        <f t="shared" si="25"/>
        <v>0</v>
      </c>
      <c r="E58" s="27">
        <v>409</v>
      </c>
      <c r="F58" s="25">
        <f t="shared" si="26"/>
        <v>0</v>
      </c>
      <c r="G58" s="21">
        <v>429.97</v>
      </c>
      <c r="H58" s="28">
        <f t="shared" si="27"/>
        <v>0</v>
      </c>
      <c r="I58" s="29">
        <v>429.97</v>
      </c>
      <c r="J58" s="25">
        <f t="shared" si="28"/>
        <v>0</v>
      </c>
    </row>
    <row r="59" spans="2:10" x14ac:dyDescent="0.25">
      <c r="B59" s="13">
        <f t="shared" ref="B59:B64" si="30">B60+7</f>
        <v>42634</v>
      </c>
      <c r="C59" s="21">
        <v>424.43</v>
      </c>
      <c r="D59" s="18">
        <f t="shared" ref="D59:D65" si="31">IF(SUM(C$14,-C59)&lt;0,0,(SUM(C$14,-C59)))</f>
        <v>0</v>
      </c>
      <c r="E59" s="27">
        <v>409</v>
      </c>
      <c r="F59" s="25">
        <f t="shared" ref="F59:F65" si="32">IF(SUM(E$14,-E59)&lt;0,0,(SUM(E$14,-E59)))</f>
        <v>0</v>
      </c>
      <c r="G59" s="21">
        <v>429.97</v>
      </c>
      <c r="H59" s="28">
        <f t="shared" ref="H59:H65" si="33">IF(SUM(G$14,-G59)&lt;0,0,(SUM(G$14,-G59)))</f>
        <v>0</v>
      </c>
      <c r="I59" s="29">
        <v>429.97</v>
      </c>
      <c r="J59" s="25">
        <f t="shared" ref="J59:J65" si="34">IF(SUM(I$14,-I59)&lt;0,0,(SUM(I$14,-I59)))</f>
        <v>0</v>
      </c>
    </row>
    <row r="60" spans="2:10" x14ac:dyDescent="0.25">
      <c r="B60" s="13">
        <f t="shared" si="30"/>
        <v>42627</v>
      </c>
      <c r="C60" s="21">
        <v>424.43</v>
      </c>
      <c r="D60" s="18">
        <f t="shared" si="31"/>
        <v>0</v>
      </c>
      <c r="E60" s="27">
        <v>409</v>
      </c>
      <c r="F60" s="25">
        <f t="shared" si="32"/>
        <v>0</v>
      </c>
      <c r="G60" s="21">
        <v>429.97</v>
      </c>
      <c r="H60" s="28">
        <f t="shared" si="33"/>
        <v>0</v>
      </c>
      <c r="I60" s="29">
        <v>429.97</v>
      </c>
      <c r="J60" s="25">
        <f t="shared" si="34"/>
        <v>0</v>
      </c>
    </row>
    <row r="61" spans="2:10" x14ac:dyDescent="0.25">
      <c r="B61" s="13">
        <f t="shared" si="30"/>
        <v>42620</v>
      </c>
      <c r="C61" s="21">
        <v>424.43</v>
      </c>
      <c r="D61" s="18">
        <f t="shared" si="31"/>
        <v>0</v>
      </c>
      <c r="E61" s="27">
        <v>409</v>
      </c>
      <c r="F61" s="25">
        <f t="shared" si="32"/>
        <v>0</v>
      </c>
      <c r="G61" s="21">
        <v>429.97</v>
      </c>
      <c r="H61" s="28">
        <f t="shared" si="33"/>
        <v>0</v>
      </c>
      <c r="I61" s="29">
        <v>429.97</v>
      </c>
      <c r="J61" s="25">
        <f t="shared" si="34"/>
        <v>0</v>
      </c>
    </row>
    <row r="62" spans="2:10" x14ac:dyDescent="0.25">
      <c r="B62" s="13">
        <f t="shared" si="30"/>
        <v>42613</v>
      </c>
      <c r="C62" s="21">
        <v>424.43</v>
      </c>
      <c r="D62" s="18">
        <f t="shared" si="31"/>
        <v>0</v>
      </c>
      <c r="E62" s="27">
        <v>409</v>
      </c>
      <c r="F62" s="25">
        <f t="shared" si="32"/>
        <v>0</v>
      </c>
      <c r="G62" s="21">
        <v>429.97</v>
      </c>
      <c r="H62" s="28">
        <f t="shared" si="33"/>
        <v>0</v>
      </c>
      <c r="I62" s="29">
        <v>429.97</v>
      </c>
      <c r="J62" s="25">
        <f t="shared" si="34"/>
        <v>0</v>
      </c>
    </row>
    <row r="63" spans="2:10" x14ac:dyDescent="0.25">
      <c r="B63" s="13">
        <f t="shared" si="30"/>
        <v>42606</v>
      </c>
      <c r="C63" s="21">
        <v>424.43</v>
      </c>
      <c r="D63" s="18">
        <f t="shared" si="31"/>
        <v>0</v>
      </c>
      <c r="E63" s="27">
        <v>409</v>
      </c>
      <c r="F63" s="25">
        <f t="shared" si="32"/>
        <v>0</v>
      </c>
      <c r="G63" s="21">
        <v>429.97</v>
      </c>
      <c r="H63" s="28">
        <f t="shared" si="33"/>
        <v>0</v>
      </c>
      <c r="I63" s="29">
        <v>429.97</v>
      </c>
      <c r="J63" s="25">
        <f t="shared" si="34"/>
        <v>0</v>
      </c>
    </row>
    <row r="64" spans="2:10" x14ac:dyDescent="0.25">
      <c r="B64" s="13">
        <f t="shared" si="30"/>
        <v>42599</v>
      </c>
      <c r="C64" s="21">
        <v>424.43</v>
      </c>
      <c r="D64" s="18">
        <f t="shared" si="31"/>
        <v>0</v>
      </c>
      <c r="E64" s="27">
        <v>409</v>
      </c>
      <c r="F64" s="25">
        <f t="shared" si="32"/>
        <v>0</v>
      </c>
      <c r="G64" s="21">
        <v>429.97</v>
      </c>
      <c r="H64" s="28">
        <f t="shared" si="33"/>
        <v>0</v>
      </c>
      <c r="I64" s="29">
        <v>429.97</v>
      </c>
      <c r="J64" s="25">
        <f t="shared" si="34"/>
        <v>0</v>
      </c>
    </row>
    <row r="65" spans="2:10" x14ac:dyDescent="0.25">
      <c r="B65" s="13">
        <v>42592</v>
      </c>
      <c r="C65" s="21">
        <v>424.43</v>
      </c>
      <c r="D65" s="18">
        <f t="shared" si="31"/>
        <v>0</v>
      </c>
      <c r="E65" s="27">
        <v>409</v>
      </c>
      <c r="F65" s="25">
        <f t="shared" si="32"/>
        <v>0</v>
      </c>
      <c r="G65" s="21">
        <v>429.97</v>
      </c>
      <c r="H65" s="28">
        <f t="shared" si="33"/>
        <v>0</v>
      </c>
      <c r="I65" s="29">
        <v>429.97</v>
      </c>
      <c r="J65" s="25">
        <f t="shared" si="34"/>
        <v>0</v>
      </c>
    </row>
    <row r="66" spans="2:10" x14ac:dyDescent="0.25">
      <c r="B66" s="13">
        <v>42585</v>
      </c>
      <c r="C66" s="21">
        <v>424.43</v>
      </c>
      <c r="D66" s="18">
        <f>IF(SUM(C$14,-C66)&lt;0,0,(SUM(C$14,-C66)))</f>
        <v>0</v>
      </c>
      <c r="E66" s="27">
        <v>409</v>
      </c>
      <c r="F66" s="25">
        <f>IF(SUM(E$14,-E66)&lt;0,0,(SUM(E$14,-E66)))</f>
        <v>0</v>
      </c>
      <c r="G66" s="21">
        <v>429.97</v>
      </c>
      <c r="H66" s="28">
        <f>IF(SUM(G$14,-G66)&lt;0,0,(SUM(G$14,-G66)))</f>
        <v>0</v>
      </c>
      <c r="I66" s="29">
        <v>429.97</v>
      </c>
      <c r="J66" s="25">
        <f>IF(SUM(I$14,-I66)&lt;0,0,(SUM(I$14,-I66)))</f>
        <v>0</v>
      </c>
    </row>
    <row r="67" spans="2:10" x14ac:dyDescent="0.25">
      <c r="B67" s="13">
        <v>42583</v>
      </c>
      <c r="C67" s="21">
        <v>424.43</v>
      </c>
      <c r="D67" s="18">
        <f>IF(SUM(C$14,-C67)&lt;0,0,(SUM(C$14,-C67)))</f>
        <v>0</v>
      </c>
      <c r="E67" s="27">
        <v>409</v>
      </c>
      <c r="F67" s="25">
        <f>IF(SUM(E$14,-E67)&lt;0,0,(SUM(E$14,-E67)))</f>
        <v>0</v>
      </c>
      <c r="G67" s="21">
        <v>429.97</v>
      </c>
      <c r="H67" s="28">
        <f>IF(SUM(G$14,-G67)&lt;0,0,(SUM(G$14,-G67)))</f>
        <v>0</v>
      </c>
      <c r="I67" s="29">
        <v>429.97</v>
      </c>
      <c r="J67" s="25">
        <f>IF(SUM(I$14,-I67)&lt;0,0,(SUM(I$14,-I67)))</f>
        <v>0</v>
      </c>
    </row>
    <row r="68" spans="2:10" ht="18" customHeight="1" x14ac:dyDescent="0.25">
      <c r="B68" s="16" t="s">
        <v>12</v>
      </c>
      <c r="C68" s="16"/>
      <c r="D68" s="16"/>
      <c r="E68" s="3"/>
      <c r="F68" s="3"/>
      <c r="G68" s="3"/>
      <c r="H68" s="3"/>
      <c r="I68" s="3"/>
      <c r="J68" s="3"/>
    </row>
    <row r="69" spans="2:10" ht="18" customHeight="1" x14ac:dyDescent="0.25"/>
    <row r="70" spans="2:10" ht="18" customHeight="1" x14ac:dyDescent="0.25"/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theme="3" tint="0.39997558519241921"/>
  </sheetPr>
  <dimension ref="B1:J356"/>
  <sheetViews>
    <sheetView workbookViewId="0">
      <selection activeCell="L26" sqref="L26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32.25" customHeight="1" x14ac:dyDescent="0.25">
      <c r="B7" s="52" t="s">
        <v>15</v>
      </c>
      <c r="C7" s="53"/>
      <c r="D7" s="53"/>
      <c r="E7" s="53"/>
      <c r="F7" s="53"/>
      <c r="G7" s="53"/>
      <c r="H7" s="53"/>
      <c r="I7" s="53"/>
      <c r="J7" s="53"/>
    </row>
    <row r="8" spans="2:10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0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0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0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0" ht="25.8" x14ac:dyDescent="0.25">
      <c r="B14" s="7" t="s">
        <v>9</v>
      </c>
      <c r="C14" s="46">
        <v>354.51</v>
      </c>
      <c r="D14" s="47"/>
      <c r="E14" s="48">
        <v>337.34</v>
      </c>
      <c r="F14" s="49"/>
      <c r="G14" s="50">
        <v>359.28</v>
      </c>
      <c r="H14" s="51"/>
      <c r="I14" s="48">
        <v>359.28</v>
      </c>
      <c r="J14" s="49"/>
    </row>
    <row r="15" spans="2:10" x14ac:dyDescent="0.25">
      <c r="B15" s="13">
        <f>B16+7</f>
        <v>42578</v>
      </c>
      <c r="C15" s="21">
        <v>424.51</v>
      </c>
      <c r="D15" s="18">
        <f>IF(SUM(C$14,-C15)&lt;0,0,(SUM(C$14,-C15)))</f>
        <v>0</v>
      </c>
      <c r="E15" s="27">
        <v>407.34</v>
      </c>
      <c r="F15" s="25">
        <f>IF(SUM(E$14,-E15)&lt;0,0,(SUM(E$14,-E15)))</f>
        <v>0</v>
      </c>
      <c r="G15" s="21">
        <v>429.28</v>
      </c>
      <c r="H15" s="28">
        <f>IF(SUM(G$14,-G15)&lt;0,0,(SUM(G$14,-G15)))</f>
        <v>0</v>
      </c>
      <c r="I15" s="29">
        <v>429.28</v>
      </c>
      <c r="J15" s="25">
        <f>IF(SUM(I$14,-I15)&lt;0,0,(SUM(I$14,-I15)))</f>
        <v>0</v>
      </c>
    </row>
    <row r="16" spans="2:10" x14ac:dyDescent="0.25">
      <c r="B16" s="13">
        <f>B17+7</f>
        <v>42571</v>
      </c>
      <c r="C16" s="21">
        <v>424.51</v>
      </c>
      <c r="D16" s="18">
        <f>IF(SUM(C$14,-C16)&lt;0,0,(SUM(C$14,-C16)))</f>
        <v>0</v>
      </c>
      <c r="E16" s="27">
        <v>407.34</v>
      </c>
      <c r="F16" s="25">
        <f>IF(SUM(E$14,-E16)&lt;0,0,(SUM(E$14,-E16)))</f>
        <v>0</v>
      </c>
      <c r="G16" s="21">
        <v>429.28</v>
      </c>
      <c r="H16" s="28">
        <f>IF(SUM(G$14,-G16)&lt;0,0,(SUM(G$14,-G16)))</f>
        <v>0</v>
      </c>
      <c r="I16" s="29">
        <v>429.28</v>
      </c>
      <c r="J16" s="25">
        <f>IF(SUM(I$14,-I16)&lt;0,0,(SUM(I$14,-I16)))</f>
        <v>0</v>
      </c>
    </row>
    <row r="17" spans="2:10" x14ac:dyDescent="0.25">
      <c r="B17" s="13">
        <f>B18+7</f>
        <v>42564</v>
      </c>
      <c r="C17" s="21">
        <v>424.51</v>
      </c>
      <c r="D17" s="18">
        <f>IF(SUM(C$14,-C17)&lt;0,0,(SUM(C$14,-C17)))</f>
        <v>0</v>
      </c>
      <c r="E17" s="27">
        <v>407.34</v>
      </c>
      <c r="F17" s="25">
        <f>IF(SUM(E$14,-E17)&lt;0,0,(SUM(E$14,-E17)))</f>
        <v>0</v>
      </c>
      <c r="G17" s="21">
        <v>429.28</v>
      </c>
      <c r="H17" s="28">
        <f>IF(SUM(G$14,-G17)&lt;0,0,(SUM(G$14,-G17)))</f>
        <v>0</v>
      </c>
      <c r="I17" s="29">
        <v>429.28</v>
      </c>
      <c r="J17" s="25">
        <f>IF(SUM(I$14,-I17)&lt;0,0,(SUM(I$14,-I17)))</f>
        <v>0</v>
      </c>
    </row>
    <row r="18" spans="2:10" x14ac:dyDescent="0.25">
      <c r="B18" s="13">
        <f t="shared" ref="B18:B23" si="0">B19+7</f>
        <v>42557</v>
      </c>
      <c r="C18" s="21">
        <v>424.51</v>
      </c>
      <c r="D18" s="18">
        <f>IF(SUM(C$14,-C18)&lt;0,0,(SUM(C$14,-C18)))</f>
        <v>0</v>
      </c>
      <c r="E18" s="27">
        <v>407.34</v>
      </c>
      <c r="F18" s="25">
        <f>IF(SUM(E$14,-E18)&lt;0,0,(SUM(E$14,-E18)))</f>
        <v>0</v>
      </c>
      <c r="G18" s="21">
        <v>429.28</v>
      </c>
      <c r="H18" s="28">
        <f>IF(SUM(G$14,-G18)&lt;0,0,(SUM(G$14,-G18)))</f>
        <v>0</v>
      </c>
      <c r="I18" s="29">
        <v>429.28</v>
      </c>
      <c r="J18" s="25">
        <f>IF(SUM(I$14,-I18)&lt;0,0,(SUM(I$14,-I18)))</f>
        <v>0</v>
      </c>
    </row>
    <row r="19" spans="2:10" x14ac:dyDescent="0.25">
      <c r="B19" s="13">
        <f t="shared" si="0"/>
        <v>42550</v>
      </c>
      <c r="C19" s="21">
        <v>424.51</v>
      </c>
      <c r="D19" s="18">
        <f>IF(SUM(C$14,-C19)&lt;0,0,(SUM(C$14,-C19)))</f>
        <v>0</v>
      </c>
      <c r="E19" s="27">
        <v>407.34</v>
      </c>
      <c r="F19" s="25">
        <f>IF(SUM(E$14,-E19)&lt;0,0,(SUM(E$14,-E19)))</f>
        <v>0</v>
      </c>
      <c r="G19" s="21">
        <v>429.28</v>
      </c>
      <c r="H19" s="28">
        <f>IF(SUM(G$14,-G19)&lt;0,0,(SUM(G$14,-G19)))</f>
        <v>0</v>
      </c>
      <c r="I19" s="29">
        <v>429.28</v>
      </c>
      <c r="J19" s="25">
        <f>IF(SUM(I$14,-I19)&lt;0,0,(SUM(I$14,-I19)))</f>
        <v>0</v>
      </c>
    </row>
    <row r="20" spans="2:10" x14ac:dyDescent="0.25">
      <c r="B20" s="13">
        <f t="shared" si="0"/>
        <v>42543</v>
      </c>
      <c r="C20" s="21">
        <v>424.51</v>
      </c>
      <c r="D20" s="18">
        <f t="shared" ref="D20:D25" si="1">IF(SUM(C$14,-C20)&lt;0,0,(SUM(C$14,-C20)))</f>
        <v>0</v>
      </c>
      <c r="E20" s="27">
        <v>407.34</v>
      </c>
      <c r="F20" s="25">
        <f t="shared" ref="F20:F25" si="2">IF(SUM(E$14,-E20)&lt;0,0,(SUM(E$14,-E20)))</f>
        <v>0</v>
      </c>
      <c r="G20" s="21">
        <v>429.28</v>
      </c>
      <c r="H20" s="28">
        <f t="shared" ref="H20:H25" si="3">IF(SUM(G$14,-G20)&lt;0,0,(SUM(G$14,-G20)))</f>
        <v>0</v>
      </c>
      <c r="I20" s="29">
        <v>429.28</v>
      </c>
      <c r="J20" s="25">
        <f t="shared" ref="J20:J25" si="4">IF(SUM(I$14,-I20)&lt;0,0,(SUM(I$14,-I20)))</f>
        <v>0</v>
      </c>
    </row>
    <row r="21" spans="2:10" x14ac:dyDescent="0.25">
      <c r="B21" s="13">
        <f t="shared" si="0"/>
        <v>42536</v>
      </c>
      <c r="C21" s="21">
        <v>424.51</v>
      </c>
      <c r="D21" s="18">
        <f t="shared" si="1"/>
        <v>0</v>
      </c>
      <c r="E21" s="27">
        <v>407.34</v>
      </c>
      <c r="F21" s="25">
        <f t="shared" si="2"/>
        <v>0</v>
      </c>
      <c r="G21" s="21">
        <v>429.28</v>
      </c>
      <c r="H21" s="28">
        <f t="shared" si="3"/>
        <v>0</v>
      </c>
      <c r="I21" s="29">
        <v>429.28</v>
      </c>
      <c r="J21" s="25">
        <f t="shared" si="4"/>
        <v>0</v>
      </c>
    </row>
    <row r="22" spans="2:10" x14ac:dyDescent="0.25">
      <c r="B22" s="13">
        <f t="shared" si="0"/>
        <v>42529</v>
      </c>
      <c r="C22" s="21">
        <v>424.51</v>
      </c>
      <c r="D22" s="18">
        <f t="shared" si="1"/>
        <v>0</v>
      </c>
      <c r="E22" s="27">
        <v>407.34</v>
      </c>
      <c r="F22" s="25">
        <f t="shared" si="2"/>
        <v>0</v>
      </c>
      <c r="G22" s="21">
        <v>429.28</v>
      </c>
      <c r="H22" s="28">
        <f t="shared" si="3"/>
        <v>0</v>
      </c>
      <c r="I22" s="29">
        <v>429.28</v>
      </c>
      <c r="J22" s="25">
        <f t="shared" si="4"/>
        <v>0</v>
      </c>
    </row>
    <row r="23" spans="2:10" x14ac:dyDescent="0.25">
      <c r="B23" s="13">
        <f t="shared" si="0"/>
        <v>42522</v>
      </c>
      <c r="C23" s="21">
        <v>424.51</v>
      </c>
      <c r="D23" s="18">
        <f t="shared" si="1"/>
        <v>0</v>
      </c>
      <c r="E23" s="27">
        <v>407.34</v>
      </c>
      <c r="F23" s="25">
        <f t="shared" si="2"/>
        <v>0</v>
      </c>
      <c r="G23" s="21">
        <v>429.28</v>
      </c>
      <c r="H23" s="28">
        <f t="shared" si="3"/>
        <v>0</v>
      </c>
      <c r="I23" s="29">
        <v>429.28</v>
      </c>
      <c r="J23" s="25">
        <f t="shared" si="4"/>
        <v>0</v>
      </c>
    </row>
    <row r="24" spans="2:10" x14ac:dyDescent="0.25">
      <c r="B24" s="13">
        <f t="shared" ref="B24:B29" si="5">B25+7</f>
        <v>42515</v>
      </c>
      <c r="C24" s="21">
        <v>424.51</v>
      </c>
      <c r="D24" s="18">
        <f t="shared" si="1"/>
        <v>0</v>
      </c>
      <c r="E24" s="27">
        <v>407.34</v>
      </c>
      <c r="F24" s="25">
        <f t="shared" si="2"/>
        <v>0</v>
      </c>
      <c r="G24" s="21">
        <v>429.28</v>
      </c>
      <c r="H24" s="28">
        <f t="shared" si="3"/>
        <v>0</v>
      </c>
      <c r="I24" s="29">
        <v>429.28</v>
      </c>
      <c r="J24" s="25">
        <f t="shared" si="4"/>
        <v>0</v>
      </c>
    </row>
    <row r="25" spans="2:10" x14ac:dyDescent="0.25">
      <c r="B25" s="13">
        <f t="shared" si="5"/>
        <v>42508</v>
      </c>
      <c r="C25" s="21">
        <v>424.51</v>
      </c>
      <c r="D25" s="18">
        <f t="shared" si="1"/>
        <v>0</v>
      </c>
      <c r="E25" s="27">
        <v>407.34</v>
      </c>
      <c r="F25" s="25">
        <f t="shared" si="2"/>
        <v>0</v>
      </c>
      <c r="G25" s="21">
        <v>429.28</v>
      </c>
      <c r="H25" s="28">
        <f t="shared" si="3"/>
        <v>0</v>
      </c>
      <c r="I25" s="29">
        <v>429.28</v>
      </c>
      <c r="J25" s="25">
        <f t="shared" si="4"/>
        <v>0</v>
      </c>
    </row>
    <row r="26" spans="2:10" x14ac:dyDescent="0.25">
      <c r="B26" s="13">
        <f t="shared" si="5"/>
        <v>42501</v>
      </c>
      <c r="C26" s="21">
        <v>424.51</v>
      </c>
      <c r="D26" s="18">
        <f t="shared" ref="D26:D32" si="6">IF(SUM(C$14,-C26)&lt;0,0,(SUM(C$14,-C26)))</f>
        <v>0</v>
      </c>
      <c r="E26" s="27">
        <v>407.34</v>
      </c>
      <c r="F26" s="25">
        <f t="shared" ref="F26:F32" si="7">IF(SUM(E$14,-E26)&lt;0,0,(SUM(E$14,-E26)))</f>
        <v>0</v>
      </c>
      <c r="G26" s="21">
        <v>429.28</v>
      </c>
      <c r="H26" s="28">
        <f t="shared" ref="H26:H32" si="8">IF(SUM(G$14,-G26)&lt;0,0,(SUM(G$14,-G26)))</f>
        <v>0</v>
      </c>
      <c r="I26" s="29">
        <v>429.28</v>
      </c>
      <c r="J26" s="25">
        <f t="shared" ref="J26:J32" si="9">IF(SUM(I$14,-I26)&lt;0,0,(SUM(I$14,-I26)))</f>
        <v>0</v>
      </c>
    </row>
    <row r="27" spans="2:10" x14ac:dyDescent="0.25">
      <c r="B27" s="13">
        <f t="shared" si="5"/>
        <v>42494</v>
      </c>
      <c r="C27" s="21">
        <v>424.51</v>
      </c>
      <c r="D27" s="18">
        <f t="shared" si="6"/>
        <v>0</v>
      </c>
      <c r="E27" s="27">
        <v>407.34</v>
      </c>
      <c r="F27" s="25">
        <f t="shared" si="7"/>
        <v>0</v>
      </c>
      <c r="G27" s="21">
        <v>429.28</v>
      </c>
      <c r="H27" s="28">
        <f t="shared" si="8"/>
        <v>0</v>
      </c>
      <c r="I27" s="29">
        <v>429.28</v>
      </c>
      <c r="J27" s="25">
        <f t="shared" si="9"/>
        <v>0</v>
      </c>
    </row>
    <row r="28" spans="2:10" x14ac:dyDescent="0.25">
      <c r="B28" s="13">
        <f t="shared" si="5"/>
        <v>42487</v>
      </c>
      <c r="C28" s="21">
        <v>424.51</v>
      </c>
      <c r="D28" s="18">
        <f t="shared" si="6"/>
        <v>0</v>
      </c>
      <c r="E28" s="27">
        <v>407.34</v>
      </c>
      <c r="F28" s="25">
        <f t="shared" si="7"/>
        <v>0</v>
      </c>
      <c r="G28" s="21">
        <v>429.28</v>
      </c>
      <c r="H28" s="28">
        <f t="shared" si="8"/>
        <v>0</v>
      </c>
      <c r="I28" s="29">
        <v>429.28</v>
      </c>
      <c r="J28" s="25">
        <f t="shared" si="9"/>
        <v>0</v>
      </c>
    </row>
    <row r="29" spans="2:10" x14ac:dyDescent="0.25">
      <c r="B29" s="13">
        <f t="shared" si="5"/>
        <v>42480</v>
      </c>
      <c r="C29" s="21">
        <v>424.51</v>
      </c>
      <c r="D29" s="18">
        <f t="shared" si="6"/>
        <v>0</v>
      </c>
      <c r="E29" s="27">
        <v>407.34</v>
      </c>
      <c r="F29" s="25">
        <f t="shared" si="7"/>
        <v>0</v>
      </c>
      <c r="G29" s="21">
        <v>429.28</v>
      </c>
      <c r="H29" s="28">
        <f t="shared" si="8"/>
        <v>0</v>
      </c>
      <c r="I29" s="29">
        <v>429.28</v>
      </c>
      <c r="J29" s="25">
        <f t="shared" si="9"/>
        <v>0</v>
      </c>
    </row>
    <row r="30" spans="2:10" x14ac:dyDescent="0.25">
      <c r="B30" s="13">
        <f t="shared" ref="B30:B35" si="10">B31+7</f>
        <v>42473</v>
      </c>
      <c r="C30" s="21">
        <v>424.51</v>
      </c>
      <c r="D30" s="18">
        <f t="shared" si="6"/>
        <v>0</v>
      </c>
      <c r="E30" s="27">
        <v>407.34</v>
      </c>
      <c r="F30" s="25">
        <f t="shared" si="7"/>
        <v>0</v>
      </c>
      <c r="G30" s="21">
        <v>429.28</v>
      </c>
      <c r="H30" s="28">
        <f t="shared" si="8"/>
        <v>0</v>
      </c>
      <c r="I30" s="29">
        <v>429.28</v>
      </c>
      <c r="J30" s="25">
        <f t="shared" si="9"/>
        <v>0</v>
      </c>
    </row>
    <row r="31" spans="2:10" x14ac:dyDescent="0.25">
      <c r="B31" s="13">
        <f t="shared" si="10"/>
        <v>42466</v>
      </c>
      <c r="C31" s="21">
        <v>424.51</v>
      </c>
      <c r="D31" s="18">
        <f t="shared" si="6"/>
        <v>0</v>
      </c>
      <c r="E31" s="27">
        <v>407.34</v>
      </c>
      <c r="F31" s="25">
        <f t="shared" si="7"/>
        <v>0</v>
      </c>
      <c r="G31" s="21">
        <v>429.28</v>
      </c>
      <c r="H31" s="28">
        <f t="shared" si="8"/>
        <v>0</v>
      </c>
      <c r="I31" s="29">
        <v>429.28</v>
      </c>
      <c r="J31" s="25">
        <f t="shared" si="9"/>
        <v>0</v>
      </c>
    </row>
    <row r="32" spans="2:10" x14ac:dyDescent="0.25">
      <c r="B32" s="13">
        <f t="shared" si="10"/>
        <v>42459</v>
      </c>
      <c r="C32" s="21">
        <v>424.51</v>
      </c>
      <c r="D32" s="18">
        <f t="shared" si="6"/>
        <v>0</v>
      </c>
      <c r="E32" s="27">
        <v>407.34</v>
      </c>
      <c r="F32" s="25">
        <f t="shared" si="7"/>
        <v>0</v>
      </c>
      <c r="G32" s="21">
        <v>429.28</v>
      </c>
      <c r="H32" s="28">
        <f t="shared" si="8"/>
        <v>0</v>
      </c>
      <c r="I32" s="29">
        <v>429.28</v>
      </c>
      <c r="J32" s="25">
        <f t="shared" si="9"/>
        <v>0</v>
      </c>
    </row>
    <row r="33" spans="2:10" x14ac:dyDescent="0.25">
      <c r="B33" s="13">
        <f t="shared" si="10"/>
        <v>42452</v>
      </c>
      <c r="C33" s="21">
        <v>424.51</v>
      </c>
      <c r="D33" s="18">
        <f t="shared" ref="D33:D39" si="11">IF(SUM(C$14,-C33)&lt;0,0,(SUM(C$14,-C33)))</f>
        <v>0</v>
      </c>
      <c r="E33" s="27">
        <v>407.34</v>
      </c>
      <c r="F33" s="25">
        <f t="shared" ref="F33:F39" si="12">IF(SUM(E$14,-E33)&lt;0,0,(SUM(E$14,-E33)))</f>
        <v>0</v>
      </c>
      <c r="G33" s="21">
        <v>429.28</v>
      </c>
      <c r="H33" s="28">
        <f t="shared" ref="H33:H39" si="13">IF(SUM(G$14,-G33)&lt;0,0,(SUM(G$14,-G33)))</f>
        <v>0</v>
      </c>
      <c r="I33" s="29">
        <v>429.28</v>
      </c>
      <c r="J33" s="25">
        <f t="shared" ref="J33:J39" si="14">IF(SUM(I$14,-I33)&lt;0,0,(SUM(I$14,-I33)))</f>
        <v>0</v>
      </c>
    </row>
    <row r="34" spans="2:10" x14ac:dyDescent="0.25">
      <c r="B34" s="13">
        <f t="shared" si="10"/>
        <v>42445</v>
      </c>
      <c r="C34" s="21">
        <v>424.51</v>
      </c>
      <c r="D34" s="18">
        <f t="shared" si="11"/>
        <v>0</v>
      </c>
      <c r="E34" s="27">
        <v>407.34</v>
      </c>
      <c r="F34" s="25">
        <f t="shared" si="12"/>
        <v>0</v>
      </c>
      <c r="G34" s="21">
        <v>429.28</v>
      </c>
      <c r="H34" s="28">
        <f t="shared" si="13"/>
        <v>0</v>
      </c>
      <c r="I34" s="29">
        <v>429.28</v>
      </c>
      <c r="J34" s="25">
        <f t="shared" si="14"/>
        <v>0</v>
      </c>
    </row>
    <row r="35" spans="2:10" x14ac:dyDescent="0.25">
      <c r="B35" s="13">
        <f t="shared" si="10"/>
        <v>42438</v>
      </c>
      <c r="C35" s="21">
        <v>424.51</v>
      </c>
      <c r="D35" s="18">
        <f t="shared" si="11"/>
        <v>0</v>
      </c>
      <c r="E35" s="27">
        <v>407.34</v>
      </c>
      <c r="F35" s="25">
        <f t="shared" si="12"/>
        <v>0</v>
      </c>
      <c r="G35" s="21">
        <v>429.28</v>
      </c>
      <c r="H35" s="28">
        <f t="shared" si="13"/>
        <v>0</v>
      </c>
      <c r="I35" s="29">
        <v>429.28</v>
      </c>
      <c r="J35" s="25">
        <f t="shared" si="14"/>
        <v>0</v>
      </c>
    </row>
    <row r="36" spans="2:10" x14ac:dyDescent="0.25">
      <c r="B36" s="13">
        <f t="shared" ref="B36:B41" si="15">B37+7</f>
        <v>42431</v>
      </c>
      <c r="C36" s="21">
        <v>424.51</v>
      </c>
      <c r="D36" s="18">
        <f t="shared" si="11"/>
        <v>0</v>
      </c>
      <c r="E36" s="27">
        <v>407.34</v>
      </c>
      <c r="F36" s="25">
        <f t="shared" si="12"/>
        <v>0</v>
      </c>
      <c r="G36" s="21">
        <v>429.28</v>
      </c>
      <c r="H36" s="28">
        <f t="shared" si="13"/>
        <v>0</v>
      </c>
      <c r="I36" s="29">
        <v>429.28</v>
      </c>
      <c r="J36" s="25">
        <f t="shared" si="14"/>
        <v>0</v>
      </c>
    </row>
    <row r="37" spans="2:10" x14ac:dyDescent="0.25">
      <c r="B37" s="13">
        <f t="shared" si="15"/>
        <v>42424</v>
      </c>
      <c r="C37" s="21">
        <v>424.51</v>
      </c>
      <c r="D37" s="18">
        <f t="shared" si="11"/>
        <v>0</v>
      </c>
      <c r="E37" s="27">
        <v>407.34</v>
      </c>
      <c r="F37" s="25">
        <f t="shared" si="12"/>
        <v>0</v>
      </c>
      <c r="G37" s="21">
        <v>429.28</v>
      </c>
      <c r="H37" s="28">
        <f t="shared" si="13"/>
        <v>0</v>
      </c>
      <c r="I37" s="29">
        <v>429.28</v>
      </c>
      <c r="J37" s="25">
        <f t="shared" si="14"/>
        <v>0</v>
      </c>
    </row>
    <row r="38" spans="2:10" x14ac:dyDescent="0.25">
      <c r="B38" s="13">
        <f t="shared" si="15"/>
        <v>42417</v>
      </c>
      <c r="C38" s="21">
        <v>424.51</v>
      </c>
      <c r="D38" s="18">
        <f t="shared" si="11"/>
        <v>0</v>
      </c>
      <c r="E38" s="27">
        <v>407.34</v>
      </c>
      <c r="F38" s="25">
        <f t="shared" si="12"/>
        <v>0</v>
      </c>
      <c r="G38" s="21">
        <v>429.28</v>
      </c>
      <c r="H38" s="28">
        <f t="shared" si="13"/>
        <v>0</v>
      </c>
      <c r="I38" s="29">
        <v>429.28</v>
      </c>
      <c r="J38" s="25">
        <f t="shared" si="14"/>
        <v>0</v>
      </c>
    </row>
    <row r="39" spans="2:10" x14ac:dyDescent="0.25">
      <c r="B39" s="13">
        <f t="shared" si="15"/>
        <v>42410</v>
      </c>
      <c r="C39" s="21">
        <v>424.51</v>
      </c>
      <c r="D39" s="18">
        <f t="shared" si="11"/>
        <v>0</v>
      </c>
      <c r="E39" s="27">
        <v>407.34</v>
      </c>
      <c r="F39" s="25">
        <f t="shared" si="12"/>
        <v>0</v>
      </c>
      <c r="G39" s="21">
        <v>429.28</v>
      </c>
      <c r="H39" s="28">
        <f t="shared" si="13"/>
        <v>0</v>
      </c>
      <c r="I39" s="29">
        <v>429.28</v>
      </c>
      <c r="J39" s="25">
        <f t="shared" si="14"/>
        <v>0</v>
      </c>
    </row>
    <row r="40" spans="2:10" x14ac:dyDescent="0.25">
      <c r="B40" s="13">
        <f t="shared" si="15"/>
        <v>42403</v>
      </c>
      <c r="C40" s="21">
        <v>424.51</v>
      </c>
      <c r="D40" s="18">
        <f t="shared" ref="D40:D46" si="16">IF(SUM(C$14,-C40)&lt;0,0,(SUM(C$14,-C40)))</f>
        <v>0</v>
      </c>
      <c r="E40" s="27">
        <v>407.34</v>
      </c>
      <c r="F40" s="25">
        <f t="shared" ref="F40:F46" si="17">IF(SUM(E$14,-E40)&lt;0,0,(SUM(E$14,-E40)))</f>
        <v>0</v>
      </c>
      <c r="G40" s="21">
        <v>429.28</v>
      </c>
      <c r="H40" s="28">
        <f t="shared" ref="H40:H46" si="18">IF(SUM(G$14,-G40)&lt;0,0,(SUM(G$14,-G40)))</f>
        <v>0</v>
      </c>
      <c r="I40" s="29">
        <v>429.28</v>
      </c>
      <c r="J40" s="25">
        <f t="shared" ref="J40:J46" si="19">IF(SUM(I$14,-I40)&lt;0,0,(SUM(I$14,-I40)))</f>
        <v>0</v>
      </c>
    </row>
    <row r="41" spans="2:10" x14ac:dyDescent="0.25">
      <c r="B41" s="13">
        <f t="shared" si="15"/>
        <v>42396</v>
      </c>
      <c r="C41" s="21">
        <v>424.51</v>
      </c>
      <c r="D41" s="18">
        <f t="shared" si="16"/>
        <v>0</v>
      </c>
      <c r="E41" s="27">
        <v>407.34</v>
      </c>
      <c r="F41" s="25">
        <f t="shared" si="17"/>
        <v>0</v>
      </c>
      <c r="G41" s="21">
        <v>429.28</v>
      </c>
      <c r="H41" s="28">
        <f t="shared" si="18"/>
        <v>0</v>
      </c>
      <c r="I41" s="29">
        <v>429.28</v>
      </c>
      <c r="J41" s="25">
        <f t="shared" si="19"/>
        <v>0</v>
      </c>
    </row>
    <row r="42" spans="2:10" x14ac:dyDescent="0.25">
      <c r="B42" s="13">
        <f t="shared" ref="B42:B47" si="20">B43+7</f>
        <v>42389</v>
      </c>
      <c r="C42" s="21">
        <v>424.51</v>
      </c>
      <c r="D42" s="18">
        <f t="shared" si="16"/>
        <v>0</v>
      </c>
      <c r="E42" s="27">
        <v>407.34</v>
      </c>
      <c r="F42" s="25">
        <f t="shared" si="17"/>
        <v>0</v>
      </c>
      <c r="G42" s="21">
        <v>429.28</v>
      </c>
      <c r="H42" s="28">
        <f t="shared" si="18"/>
        <v>0</v>
      </c>
      <c r="I42" s="29">
        <v>429.28</v>
      </c>
      <c r="J42" s="25">
        <f t="shared" si="19"/>
        <v>0</v>
      </c>
    </row>
    <row r="43" spans="2:10" x14ac:dyDescent="0.25">
      <c r="B43" s="13">
        <f t="shared" si="20"/>
        <v>42382</v>
      </c>
      <c r="C43" s="21">
        <v>424.51</v>
      </c>
      <c r="D43" s="18">
        <f t="shared" si="16"/>
        <v>0</v>
      </c>
      <c r="E43" s="27">
        <v>407.34</v>
      </c>
      <c r="F43" s="25">
        <f t="shared" si="17"/>
        <v>0</v>
      </c>
      <c r="G43" s="21">
        <v>429.28</v>
      </c>
      <c r="H43" s="28">
        <f t="shared" si="18"/>
        <v>0</v>
      </c>
      <c r="I43" s="29">
        <v>429.28</v>
      </c>
      <c r="J43" s="25">
        <f t="shared" si="19"/>
        <v>0</v>
      </c>
    </row>
    <row r="44" spans="2:10" x14ac:dyDescent="0.25">
      <c r="B44" s="13">
        <f t="shared" si="20"/>
        <v>42375</v>
      </c>
      <c r="C44" s="21">
        <v>424.51</v>
      </c>
      <c r="D44" s="18">
        <f t="shared" si="16"/>
        <v>0</v>
      </c>
      <c r="E44" s="27">
        <v>407.34</v>
      </c>
      <c r="F44" s="25">
        <f t="shared" si="17"/>
        <v>0</v>
      </c>
      <c r="G44" s="21">
        <v>429.28</v>
      </c>
      <c r="H44" s="28">
        <f t="shared" si="18"/>
        <v>0</v>
      </c>
      <c r="I44" s="29">
        <v>429.28</v>
      </c>
      <c r="J44" s="25">
        <f t="shared" si="19"/>
        <v>0</v>
      </c>
    </row>
    <row r="45" spans="2:10" x14ac:dyDescent="0.25">
      <c r="B45" s="13">
        <f t="shared" si="20"/>
        <v>42368</v>
      </c>
      <c r="C45" s="21">
        <v>424.51</v>
      </c>
      <c r="D45" s="18">
        <f t="shared" si="16"/>
        <v>0</v>
      </c>
      <c r="E45" s="27">
        <v>407.34</v>
      </c>
      <c r="F45" s="25">
        <f t="shared" si="17"/>
        <v>0</v>
      </c>
      <c r="G45" s="21">
        <v>429.28</v>
      </c>
      <c r="H45" s="28">
        <f t="shared" si="18"/>
        <v>0</v>
      </c>
      <c r="I45" s="29">
        <v>429.28</v>
      </c>
      <c r="J45" s="25">
        <f t="shared" si="19"/>
        <v>0</v>
      </c>
    </row>
    <row r="46" spans="2:10" x14ac:dyDescent="0.25">
      <c r="B46" s="13">
        <f t="shared" si="20"/>
        <v>42361</v>
      </c>
      <c r="C46" s="21">
        <v>424.51</v>
      </c>
      <c r="D46" s="18">
        <f t="shared" si="16"/>
        <v>0</v>
      </c>
      <c r="E46" s="27">
        <v>407.34</v>
      </c>
      <c r="F46" s="25">
        <f t="shared" si="17"/>
        <v>0</v>
      </c>
      <c r="G46" s="21">
        <v>429.28</v>
      </c>
      <c r="H46" s="28">
        <f t="shared" si="18"/>
        <v>0</v>
      </c>
      <c r="I46" s="29">
        <v>429.28</v>
      </c>
      <c r="J46" s="25">
        <f t="shared" si="19"/>
        <v>0</v>
      </c>
    </row>
    <row r="47" spans="2:10" x14ac:dyDescent="0.25">
      <c r="B47" s="13">
        <f t="shared" si="20"/>
        <v>42354</v>
      </c>
      <c r="C47" s="21">
        <v>424.51</v>
      </c>
      <c r="D47" s="18">
        <f t="shared" ref="D47:D53" si="21">IF(SUM(C$14,-C47)&lt;0,0,(SUM(C$14,-C47)))</f>
        <v>0</v>
      </c>
      <c r="E47" s="27">
        <v>407.34</v>
      </c>
      <c r="F47" s="25">
        <f t="shared" ref="F47:F53" si="22">IF(SUM(E$14,-E47)&lt;0,0,(SUM(E$14,-E47)))</f>
        <v>0</v>
      </c>
      <c r="G47" s="21">
        <v>429.28</v>
      </c>
      <c r="H47" s="28">
        <f t="shared" ref="H47:H53" si="23">IF(SUM(G$14,-G47)&lt;0,0,(SUM(G$14,-G47)))</f>
        <v>0</v>
      </c>
      <c r="I47" s="29">
        <v>429.28</v>
      </c>
      <c r="J47" s="25">
        <f t="shared" ref="J47:J53" si="24">IF(SUM(I$14,-I47)&lt;0,0,(SUM(I$14,-I47)))</f>
        <v>0</v>
      </c>
    </row>
    <row r="48" spans="2:10" x14ac:dyDescent="0.25">
      <c r="B48" s="13">
        <f t="shared" ref="B48:B65" si="25">B49+7</f>
        <v>42347</v>
      </c>
      <c r="C48" s="21">
        <v>424.51</v>
      </c>
      <c r="D48" s="18">
        <f t="shared" si="21"/>
        <v>0</v>
      </c>
      <c r="E48" s="27">
        <v>407.34</v>
      </c>
      <c r="F48" s="25">
        <f t="shared" si="22"/>
        <v>0</v>
      </c>
      <c r="G48" s="21">
        <v>429.28</v>
      </c>
      <c r="H48" s="28">
        <f t="shared" si="23"/>
        <v>0</v>
      </c>
      <c r="I48" s="29">
        <v>429.28</v>
      </c>
      <c r="J48" s="25">
        <f t="shared" si="24"/>
        <v>0</v>
      </c>
    </row>
    <row r="49" spans="2:10" x14ac:dyDescent="0.25">
      <c r="B49" s="13">
        <f t="shared" si="25"/>
        <v>42340</v>
      </c>
      <c r="C49" s="21">
        <v>424.51</v>
      </c>
      <c r="D49" s="18">
        <f t="shared" si="21"/>
        <v>0</v>
      </c>
      <c r="E49" s="27">
        <v>407.34</v>
      </c>
      <c r="F49" s="25">
        <f t="shared" si="22"/>
        <v>0</v>
      </c>
      <c r="G49" s="21">
        <v>429.28</v>
      </c>
      <c r="H49" s="28">
        <f t="shared" si="23"/>
        <v>0</v>
      </c>
      <c r="I49" s="29">
        <v>429.28</v>
      </c>
      <c r="J49" s="25">
        <f t="shared" si="24"/>
        <v>0</v>
      </c>
    </row>
    <row r="50" spans="2:10" x14ac:dyDescent="0.25">
      <c r="B50" s="13">
        <f t="shared" si="25"/>
        <v>42333</v>
      </c>
      <c r="C50" s="21">
        <v>424.51</v>
      </c>
      <c r="D50" s="18">
        <f t="shared" si="21"/>
        <v>0</v>
      </c>
      <c r="E50" s="27">
        <v>407.34</v>
      </c>
      <c r="F50" s="25">
        <f t="shared" si="22"/>
        <v>0</v>
      </c>
      <c r="G50" s="21">
        <v>429.28</v>
      </c>
      <c r="H50" s="28">
        <f t="shared" si="23"/>
        <v>0</v>
      </c>
      <c r="I50" s="29">
        <v>429.28</v>
      </c>
      <c r="J50" s="25">
        <f t="shared" si="24"/>
        <v>0</v>
      </c>
    </row>
    <row r="51" spans="2:10" x14ac:dyDescent="0.25">
      <c r="B51" s="13">
        <f t="shared" si="25"/>
        <v>42326</v>
      </c>
      <c r="C51" s="21">
        <v>424.51</v>
      </c>
      <c r="D51" s="18">
        <f t="shared" si="21"/>
        <v>0</v>
      </c>
      <c r="E51" s="27">
        <v>407.34</v>
      </c>
      <c r="F51" s="25">
        <f t="shared" si="22"/>
        <v>0</v>
      </c>
      <c r="G51" s="21">
        <v>429.28</v>
      </c>
      <c r="H51" s="28">
        <f t="shared" si="23"/>
        <v>0</v>
      </c>
      <c r="I51" s="29">
        <v>429.28</v>
      </c>
      <c r="J51" s="25">
        <f t="shared" si="24"/>
        <v>0</v>
      </c>
    </row>
    <row r="52" spans="2:10" x14ac:dyDescent="0.25">
      <c r="B52" s="13">
        <f t="shared" si="25"/>
        <v>42319</v>
      </c>
      <c r="C52" s="21">
        <v>424.51</v>
      </c>
      <c r="D52" s="18">
        <f t="shared" si="21"/>
        <v>0</v>
      </c>
      <c r="E52" s="27">
        <v>407.34</v>
      </c>
      <c r="F52" s="25">
        <f t="shared" si="22"/>
        <v>0</v>
      </c>
      <c r="G52" s="21">
        <v>429.28</v>
      </c>
      <c r="H52" s="28">
        <f t="shared" si="23"/>
        <v>0</v>
      </c>
      <c r="I52" s="29">
        <v>429.28</v>
      </c>
      <c r="J52" s="25">
        <f t="shared" si="24"/>
        <v>0</v>
      </c>
    </row>
    <row r="53" spans="2:10" x14ac:dyDescent="0.25">
      <c r="B53" s="13">
        <f t="shared" si="25"/>
        <v>42312</v>
      </c>
      <c r="C53" s="21">
        <v>424.51</v>
      </c>
      <c r="D53" s="18">
        <f t="shared" si="21"/>
        <v>0</v>
      </c>
      <c r="E53" s="27">
        <v>407.34</v>
      </c>
      <c r="F53" s="25">
        <f t="shared" si="22"/>
        <v>0</v>
      </c>
      <c r="G53" s="21">
        <v>429.28</v>
      </c>
      <c r="H53" s="28">
        <f t="shared" si="23"/>
        <v>0</v>
      </c>
      <c r="I53" s="29">
        <v>429.28</v>
      </c>
      <c r="J53" s="25">
        <f t="shared" si="24"/>
        <v>0</v>
      </c>
    </row>
    <row r="54" spans="2:10" x14ac:dyDescent="0.25">
      <c r="B54" s="13">
        <f t="shared" si="25"/>
        <v>42305</v>
      </c>
      <c r="C54" s="21">
        <v>424.51</v>
      </c>
      <c r="D54" s="18">
        <f t="shared" ref="D54:D60" si="26">IF(SUM(C$14,-C54)&lt;0,0,(SUM(C$14,-C54)))</f>
        <v>0</v>
      </c>
      <c r="E54" s="27">
        <v>407.34</v>
      </c>
      <c r="F54" s="25">
        <f t="shared" ref="F54:F60" si="27">IF(SUM(E$14,-E54)&lt;0,0,(SUM(E$14,-E54)))</f>
        <v>0</v>
      </c>
      <c r="G54" s="21">
        <v>429.28</v>
      </c>
      <c r="H54" s="28">
        <f t="shared" ref="H54:H60" si="28">IF(SUM(G$14,-G54)&lt;0,0,(SUM(G$14,-G54)))</f>
        <v>0</v>
      </c>
      <c r="I54" s="29">
        <v>429.28</v>
      </c>
      <c r="J54" s="25">
        <f t="shared" ref="J54:J60" si="29">IF(SUM(I$14,-I54)&lt;0,0,(SUM(I$14,-I54)))</f>
        <v>0</v>
      </c>
    </row>
    <row r="55" spans="2:10" x14ac:dyDescent="0.25">
      <c r="B55" s="13">
        <f t="shared" si="25"/>
        <v>42298</v>
      </c>
      <c r="C55" s="21">
        <v>424.51</v>
      </c>
      <c r="D55" s="18">
        <f t="shared" si="26"/>
        <v>0</v>
      </c>
      <c r="E55" s="27">
        <v>407.34</v>
      </c>
      <c r="F55" s="25">
        <f t="shared" si="27"/>
        <v>0</v>
      </c>
      <c r="G55" s="21">
        <v>429.28</v>
      </c>
      <c r="H55" s="28">
        <f t="shared" si="28"/>
        <v>0</v>
      </c>
      <c r="I55" s="29">
        <v>429.28</v>
      </c>
      <c r="J55" s="25">
        <f t="shared" si="29"/>
        <v>0</v>
      </c>
    </row>
    <row r="56" spans="2:10" x14ac:dyDescent="0.25">
      <c r="B56" s="13">
        <f t="shared" si="25"/>
        <v>42291</v>
      </c>
      <c r="C56" s="21">
        <v>424.51</v>
      </c>
      <c r="D56" s="18">
        <f t="shared" si="26"/>
        <v>0</v>
      </c>
      <c r="E56" s="27">
        <v>407.34</v>
      </c>
      <c r="F56" s="25">
        <f t="shared" si="27"/>
        <v>0</v>
      </c>
      <c r="G56" s="21">
        <v>429.28</v>
      </c>
      <c r="H56" s="28">
        <f t="shared" si="28"/>
        <v>0</v>
      </c>
      <c r="I56" s="29">
        <v>429.28</v>
      </c>
      <c r="J56" s="25">
        <f t="shared" si="29"/>
        <v>0</v>
      </c>
    </row>
    <row r="57" spans="2:10" x14ac:dyDescent="0.25">
      <c r="B57" s="13">
        <f t="shared" si="25"/>
        <v>42284</v>
      </c>
      <c r="C57" s="21">
        <v>424.51</v>
      </c>
      <c r="D57" s="18">
        <f t="shared" si="26"/>
        <v>0</v>
      </c>
      <c r="E57" s="27">
        <v>407.34</v>
      </c>
      <c r="F57" s="25">
        <f t="shared" si="27"/>
        <v>0</v>
      </c>
      <c r="G57" s="21">
        <v>429.28</v>
      </c>
      <c r="H57" s="28">
        <f t="shared" si="28"/>
        <v>0</v>
      </c>
      <c r="I57" s="29">
        <v>429.28</v>
      </c>
      <c r="J57" s="25">
        <f t="shared" si="29"/>
        <v>0</v>
      </c>
    </row>
    <row r="58" spans="2:10" x14ac:dyDescent="0.25">
      <c r="B58" s="13">
        <f t="shared" si="25"/>
        <v>42277</v>
      </c>
      <c r="C58" s="21">
        <v>424.51</v>
      </c>
      <c r="D58" s="18">
        <f t="shared" si="26"/>
        <v>0</v>
      </c>
      <c r="E58" s="27">
        <v>407.34</v>
      </c>
      <c r="F58" s="25">
        <f t="shared" si="27"/>
        <v>0</v>
      </c>
      <c r="G58" s="21">
        <v>429.28</v>
      </c>
      <c r="H58" s="28">
        <f t="shared" si="28"/>
        <v>0</v>
      </c>
      <c r="I58" s="29">
        <v>429.28</v>
      </c>
      <c r="J58" s="25">
        <f t="shared" si="29"/>
        <v>0</v>
      </c>
    </row>
    <row r="59" spans="2:10" x14ac:dyDescent="0.25">
      <c r="B59" s="13">
        <f t="shared" si="25"/>
        <v>42270</v>
      </c>
      <c r="C59" s="21">
        <v>424.51</v>
      </c>
      <c r="D59" s="18">
        <f t="shared" si="26"/>
        <v>0</v>
      </c>
      <c r="E59" s="27">
        <v>407.34</v>
      </c>
      <c r="F59" s="25">
        <f t="shared" si="27"/>
        <v>0</v>
      </c>
      <c r="G59" s="21">
        <v>429.28</v>
      </c>
      <c r="H59" s="28">
        <f t="shared" si="28"/>
        <v>0</v>
      </c>
      <c r="I59" s="29">
        <v>429.28</v>
      </c>
      <c r="J59" s="25">
        <f t="shared" si="29"/>
        <v>0</v>
      </c>
    </row>
    <row r="60" spans="2:10" x14ac:dyDescent="0.25">
      <c r="B60" s="13">
        <f t="shared" si="25"/>
        <v>42263</v>
      </c>
      <c r="C60" s="21">
        <v>424.51</v>
      </c>
      <c r="D60" s="18">
        <f t="shared" si="26"/>
        <v>0</v>
      </c>
      <c r="E60" s="27">
        <v>407.34</v>
      </c>
      <c r="F60" s="25">
        <f t="shared" si="27"/>
        <v>0</v>
      </c>
      <c r="G60" s="21">
        <v>429.28</v>
      </c>
      <c r="H60" s="28">
        <f t="shared" si="28"/>
        <v>0</v>
      </c>
      <c r="I60" s="29">
        <v>429.28</v>
      </c>
      <c r="J60" s="25">
        <f t="shared" si="29"/>
        <v>0</v>
      </c>
    </row>
    <row r="61" spans="2:10" ht="13.2" customHeight="1" x14ac:dyDescent="0.25">
      <c r="B61" s="13">
        <f t="shared" si="25"/>
        <v>42256</v>
      </c>
      <c r="C61" s="21">
        <v>424.51</v>
      </c>
      <c r="D61" s="18">
        <f t="shared" ref="D61:D67" si="30">IF(SUM(C$14,-C61)&lt;0,0,(SUM(C$14,-C61)))</f>
        <v>0</v>
      </c>
      <c r="E61" s="27">
        <v>407.34</v>
      </c>
      <c r="F61" s="25">
        <f t="shared" ref="F61:F67" si="31">IF(SUM(E$14,-E61)&lt;0,0,(SUM(E$14,-E61)))</f>
        <v>0</v>
      </c>
      <c r="G61" s="21">
        <v>429.28</v>
      </c>
      <c r="H61" s="28">
        <f t="shared" ref="H61:H67" si="32">IF(SUM(G$14,-G61)&lt;0,0,(SUM(G$14,-G61)))</f>
        <v>0</v>
      </c>
      <c r="I61" s="29">
        <v>429.28</v>
      </c>
      <c r="J61" s="25">
        <f t="shared" ref="J61:J67" si="33">IF(SUM(I$14,-I61)&lt;0,0,(SUM(I$14,-I61)))</f>
        <v>0</v>
      </c>
    </row>
    <row r="62" spans="2:10" ht="13.2" customHeight="1" x14ac:dyDescent="0.25">
      <c r="B62" s="13">
        <f t="shared" si="25"/>
        <v>42249</v>
      </c>
      <c r="C62" s="21">
        <v>424.51</v>
      </c>
      <c r="D62" s="18">
        <f t="shared" si="30"/>
        <v>0</v>
      </c>
      <c r="E62" s="27">
        <v>407.34</v>
      </c>
      <c r="F62" s="25">
        <f t="shared" si="31"/>
        <v>0</v>
      </c>
      <c r="G62" s="21">
        <v>429.28</v>
      </c>
      <c r="H62" s="28">
        <f t="shared" si="32"/>
        <v>0</v>
      </c>
      <c r="I62" s="29">
        <v>429.28</v>
      </c>
      <c r="J62" s="25">
        <f t="shared" si="33"/>
        <v>0</v>
      </c>
    </row>
    <row r="63" spans="2:10" ht="13.2" customHeight="1" x14ac:dyDescent="0.25">
      <c r="B63" s="13">
        <f t="shared" si="25"/>
        <v>42242</v>
      </c>
      <c r="C63" s="21">
        <v>254.51</v>
      </c>
      <c r="D63" s="18">
        <f t="shared" si="30"/>
        <v>100</v>
      </c>
      <c r="E63" s="27">
        <v>237.34</v>
      </c>
      <c r="F63" s="25">
        <f t="shared" si="31"/>
        <v>99.999999999999972</v>
      </c>
      <c r="G63" s="21">
        <v>429.28</v>
      </c>
      <c r="H63" s="28">
        <f t="shared" si="32"/>
        <v>0</v>
      </c>
      <c r="I63" s="29">
        <v>259.27999999999997</v>
      </c>
      <c r="J63" s="25">
        <f t="shared" si="33"/>
        <v>100</v>
      </c>
    </row>
    <row r="64" spans="2:10" ht="13.2" customHeight="1" x14ac:dyDescent="0.25">
      <c r="B64" s="13">
        <f t="shared" si="25"/>
        <v>42235</v>
      </c>
      <c r="C64" s="21">
        <v>254.51</v>
      </c>
      <c r="D64" s="18">
        <f t="shared" si="30"/>
        <v>100</v>
      </c>
      <c r="E64" s="27">
        <v>237.34</v>
      </c>
      <c r="F64" s="25">
        <f t="shared" si="31"/>
        <v>99.999999999999972</v>
      </c>
      <c r="G64" s="21">
        <v>429.28</v>
      </c>
      <c r="H64" s="28">
        <f t="shared" si="32"/>
        <v>0</v>
      </c>
      <c r="I64" s="29">
        <v>259.27999999999997</v>
      </c>
      <c r="J64" s="25">
        <f t="shared" si="33"/>
        <v>100</v>
      </c>
    </row>
    <row r="65" spans="2:10" ht="13.2" customHeight="1" x14ac:dyDescent="0.25">
      <c r="B65" s="13">
        <f t="shared" si="25"/>
        <v>42228</v>
      </c>
      <c r="C65" s="21">
        <v>424.51</v>
      </c>
      <c r="D65" s="18">
        <f t="shared" si="30"/>
        <v>0</v>
      </c>
      <c r="E65" s="27">
        <v>407.34</v>
      </c>
      <c r="F65" s="25">
        <f t="shared" si="31"/>
        <v>0</v>
      </c>
      <c r="G65" s="21">
        <v>429.28</v>
      </c>
      <c r="H65" s="28">
        <f t="shared" si="32"/>
        <v>0</v>
      </c>
      <c r="I65" s="29">
        <v>429.28</v>
      </c>
      <c r="J65" s="25">
        <f t="shared" si="33"/>
        <v>0</v>
      </c>
    </row>
    <row r="66" spans="2:10" ht="13.2" customHeight="1" x14ac:dyDescent="0.25">
      <c r="B66" s="13">
        <v>42221</v>
      </c>
      <c r="C66" s="21">
        <v>424.51</v>
      </c>
      <c r="D66" s="18">
        <f t="shared" si="30"/>
        <v>0</v>
      </c>
      <c r="E66" s="27">
        <v>407.34</v>
      </c>
      <c r="F66" s="25">
        <f t="shared" si="31"/>
        <v>0</v>
      </c>
      <c r="G66" s="21">
        <v>429.28</v>
      </c>
      <c r="H66" s="28">
        <f t="shared" si="32"/>
        <v>0</v>
      </c>
      <c r="I66" s="29">
        <v>429.28</v>
      </c>
      <c r="J66" s="25">
        <f t="shared" si="33"/>
        <v>0</v>
      </c>
    </row>
    <row r="67" spans="2:10" ht="13.2" customHeight="1" x14ac:dyDescent="0.25">
      <c r="B67" s="13">
        <v>42217</v>
      </c>
      <c r="C67" s="21">
        <v>424.51</v>
      </c>
      <c r="D67" s="18">
        <f t="shared" si="30"/>
        <v>0</v>
      </c>
      <c r="E67" s="27">
        <v>407.34</v>
      </c>
      <c r="F67" s="25">
        <f t="shared" si="31"/>
        <v>0</v>
      </c>
      <c r="G67" s="21">
        <v>429.28</v>
      </c>
      <c r="H67" s="28">
        <f t="shared" si="32"/>
        <v>0</v>
      </c>
      <c r="I67" s="29">
        <v>429.28</v>
      </c>
      <c r="J67" s="25">
        <f t="shared" si="33"/>
        <v>0</v>
      </c>
    </row>
    <row r="68" spans="2:10" ht="18" customHeight="1" x14ac:dyDescent="0.25">
      <c r="B68" s="1"/>
      <c r="C68" s="23"/>
      <c r="D68" s="23"/>
      <c r="E68" s="17"/>
      <c r="F68" s="17"/>
      <c r="G68" s="24"/>
      <c r="H68" s="24"/>
      <c r="I68" s="17"/>
      <c r="J68" s="17"/>
    </row>
    <row r="69" spans="2:10" ht="18" customHeight="1" x14ac:dyDescent="0.25">
      <c r="B69" s="1"/>
      <c r="C69" s="2"/>
      <c r="D69" s="3"/>
      <c r="E69" s="3"/>
      <c r="F69" s="3"/>
      <c r="G69" s="3"/>
      <c r="H69" s="3"/>
      <c r="I69" s="3"/>
      <c r="J69" s="3"/>
    </row>
    <row r="70" spans="2:10" ht="18" customHeight="1" x14ac:dyDescent="0.25">
      <c r="B70" s="16" t="s">
        <v>12</v>
      </c>
      <c r="C70" s="16"/>
      <c r="D70" s="16"/>
      <c r="E70" s="3"/>
      <c r="F70" s="3"/>
      <c r="G70" s="3"/>
      <c r="H70" s="3"/>
      <c r="I70" s="3"/>
      <c r="J70" s="3"/>
    </row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theme="9" tint="0.59999389629810485"/>
  </sheetPr>
  <dimension ref="A1:O475"/>
  <sheetViews>
    <sheetView showGridLines="0" topLeftCell="A4" workbookViewId="0">
      <selection activeCell="M20" sqref="M20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7.6640625" customWidth="1"/>
    <col min="5" max="5" width="8" customWidth="1"/>
    <col min="6" max="6" width="8.109375" customWidth="1"/>
    <col min="7" max="9" width="9.33203125" bestFit="1" customWidth="1"/>
  </cols>
  <sheetData>
    <row r="1" spans="1:15" x14ac:dyDescent="0.25">
      <c r="B1" s="4"/>
      <c r="C1" s="4"/>
      <c r="D1" s="4"/>
      <c r="E1" s="4"/>
      <c r="F1" s="4"/>
      <c r="G1" s="4"/>
      <c r="H1" s="4"/>
      <c r="I1" s="4"/>
      <c r="J1" s="4"/>
    </row>
    <row r="2" spans="1:15" x14ac:dyDescent="0.25">
      <c r="B2" s="4"/>
      <c r="C2" s="4"/>
      <c r="D2" s="4"/>
      <c r="E2" s="4"/>
      <c r="F2" s="4"/>
      <c r="G2" s="4"/>
      <c r="H2" s="4"/>
      <c r="I2" s="4"/>
      <c r="J2" s="4"/>
    </row>
    <row r="3" spans="1:15" x14ac:dyDescent="0.25">
      <c r="B3" s="4"/>
      <c r="C3" s="4"/>
      <c r="D3" s="4"/>
      <c r="E3" s="4"/>
      <c r="F3" s="4"/>
      <c r="G3" s="4"/>
      <c r="H3" s="4"/>
      <c r="I3" s="4"/>
      <c r="J3" s="4"/>
    </row>
    <row r="4" spans="1:15" x14ac:dyDescent="0.25">
      <c r="A4" t="s">
        <v>17</v>
      </c>
      <c r="B4" s="4"/>
      <c r="C4" s="4"/>
      <c r="D4" s="4"/>
      <c r="E4" s="4"/>
      <c r="F4" s="4"/>
      <c r="G4" s="4"/>
      <c r="H4" s="4"/>
      <c r="I4" s="4"/>
      <c r="J4" s="4"/>
    </row>
    <row r="5" spans="1:1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4"/>
      <c r="C6" s="4"/>
      <c r="D6" s="4"/>
      <c r="E6" s="4"/>
      <c r="F6" s="4"/>
      <c r="G6" s="4"/>
      <c r="H6" s="4"/>
      <c r="I6" s="4"/>
      <c r="J6" s="4"/>
    </row>
    <row r="7" spans="1:15" ht="32.25" customHeight="1" x14ac:dyDescent="0.25">
      <c r="B7" s="52" t="s">
        <v>15</v>
      </c>
      <c r="C7" s="53"/>
      <c r="D7" s="53"/>
      <c r="E7" s="53"/>
      <c r="F7" s="53"/>
      <c r="G7" s="53"/>
      <c r="H7" s="53"/>
      <c r="I7" s="53"/>
      <c r="J7" s="53"/>
    </row>
    <row r="8" spans="1:15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1:15" ht="18" customHeight="1" x14ac:dyDescent="0.25">
      <c r="B9" s="1"/>
      <c r="C9" s="2"/>
      <c r="D9" s="3"/>
      <c r="E9" s="3"/>
      <c r="F9" s="3"/>
      <c r="G9" s="3"/>
      <c r="H9" s="3"/>
      <c r="I9" s="3"/>
      <c r="J9" s="3"/>
    </row>
    <row r="10" spans="1:15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1:15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  <c r="O11" s="30"/>
    </row>
    <row r="12" spans="1:15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1:15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1:15" ht="25.8" x14ac:dyDescent="0.25">
      <c r="B14" s="7" t="s">
        <v>9</v>
      </c>
      <c r="C14" s="46">
        <v>354.86</v>
      </c>
      <c r="D14" s="47"/>
      <c r="E14" s="48">
        <v>333.91</v>
      </c>
      <c r="F14" s="49"/>
      <c r="G14" s="50">
        <v>357.79</v>
      </c>
      <c r="H14" s="51"/>
      <c r="I14" s="48">
        <v>357.79</v>
      </c>
      <c r="J14" s="49"/>
    </row>
    <row r="15" spans="1:15" ht="18" customHeight="1" x14ac:dyDescent="0.25">
      <c r="B15" s="13">
        <f>B16+7</f>
        <v>42214</v>
      </c>
      <c r="C15" s="21">
        <v>424.86</v>
      </c>
      <c r="D15" s="18">
        <f>IF(SUM(C$14,-C15)&lt;0,0,(SUM(C$14,-C15)))</f>
        <v>0</v>
      </c>
      <c r="E15" s="27">
        <v>403.91</v>
      </c>
      <c r="F15" s="25">
        <f>IF(SUM(E$14,-E15)&lt;0,0,(SUM(E$14,-E15)))</f>
        <v>0</v>
      </c>
      <c r="G15" s="21">
        <v>427.79</v>
      </c>
      <c r="H15" s="28">
        <f>IF(SUM(G$14,-G15)&lt;0,0,(SUM(G$14,-G15)))</f>
        <v>0</v>
      </c>
      <c r="I15" s="29">
        <v>427.79</v>
      </c>
      <c r="J15" s="25">
        <f>IF(SUM(I$14,-I15)&lt;0,0,(SUM(I$14,-I15)))</f>
        <v>0</v>
      </c>
    </row>
    <row r="16" spans="1:15" ht="18" customHeight="1" x14ac:dyDescent="0.25">
      <c r="B16" s="13">
        <f t="shared" ref="B16:B21" si="0">B17+7</f>
        <v>42207</v>
      </c>
      <c r="C16" s="21">
        <v>424.86</v>
      </c>
      <c r="D16" s="18">
        <f>IF(SUM(C$14,-C16)&lt;0,0,(SUM(C$14,-C16)))</f>
        <v>0</v>
      </c>
      <c r="E16" s="27">
        <v>403.91</v>
      </c>
      <c r="F16" s="25">
        <f>IF(SUM(E$14,-E16)&lt;0,0,(SUM(E$14,-E16)))</f>
        <v>0</v>
      </c>
      <c r="G16" s="21">
        <v>427.79</v>
      </c>
      <c r="H16" s="28">
        <f>IF(SUM(G$14,-G16)&lt;0,0,(SUM(G$14,-G16)))</f>
        <v>0</v>
      </c>
      <c r="I16" s="29">
        <v>427.79</v>
      </c>
      <c r="J16" s="25">
        <f>IF(SUM(I$14,-I16)&lt;0,0,(SUM(I$14,-I16)))</f>
        <v>0</v>
      </c>
    </row>
    <row r="17" spans="2:10" ht="18" customHeight="1" x14ac:dyDescent="0.25">
      <c r="B17" s="13">
        <f t="shared" si="0"/>
        <v>42200</v>
      </c>
      <c r="C17" s="21">
        <v>424.86</v>
      </c>
      <c r="D17" s="18">
        <f>IF(SUM(C$14,-C17)&lt;0,0,(SUM(C$14,-C17)))</f>
        <v>0</v>
      </c>
      <c r="E17" s="27">
        <v>403.91</v>
      </c>
      <c r="F17" s="25">
        <f>IF(SUM(E$14,-E17)&lt;0,0,(SUM(E$14,-E17)))</f>
        <v>0</v>
      </c>
      <c r="G17" s="21">
        <v>427.79</v>
      </c>
      <c r="H17" s="28">
        <f>IF(SUM(G$14,-G17)&lt;0,0,(SUM(G$14,-G17)))</f>
        <v>0</v>
      </c>
      <c r="I17" s="29">
        <v>427.79</v>
      </c>
      <c r="J17" s="25">
        <f>IF(SUM(I$14,-I17)&lt;0,0,(SUM(I$14,-I17)))</f>
        <v>0</v>
      </c>
    </row>
    <row r="18" spans="2:10" ht="18" customHeight="1" x14ac:dyDescent="0.25">
      <c r="B18" s="13">
        <f t="shared" si="0"/>
        <v>42193</v>
      </c>
      <c r="C18" s="21">
        <v>424.86</v>
      </c>
      <c r="D18" s="18">
        <f>IF(SUM(C$14,-C18)&lt;0,0,(SUM(C$14,-C18)))</f>
        <v>0</v>
      </c>
      <c r="E18" s="27">
        <v>403.91</v>
      </c>
      <c r="F18" s="25">
        <f>IF(SUM(E$14,-E18)&lt;0,0,(SUM(E$14,-E18)))</f>
        <v>0</v>
      </c>
      <c r="G18" s="21">
        <v>427.79</v>
      </c>
      <c r="H18" s="28">
        <f>IF(SUM(G$14,-G18)&lt;0,0,(SUM(G$14,-G18)))</f>
        <v>0</v>
      </c>
      <c r="I18" s="29">
        <v>427.79</v>
      </c>
      <c r="J18" s="25">
        <f>IF(SUM(I$14,-I18)&lt;0,0,(SUM(I$14,-I18)))</f>
        <v>0</v>
      </c>
    </row>
    <row r="19" spans="2:10" ht="18" customHeight="1" x14ac:dyDescent="0.25">
      <c r="B19" s="13">
        <f t="shared" si="0"/>
        <v>42186</v>
      </c>
      <c r="C19" s="21">
        <v>424.86</v>
      </c>
      <c r="D19" s="18">
        <f>IF(SUM(C$14,-C19)&lt;0,0,(SUM(C$14,-C19)))</f>
        <v>0</v>
      </c>
      <c r="E19" s="27">
        <v>403.91</v>
      </c>
      <c r="F19" s="25">
        <f>IF(SUM(E$14,-E19)&lt;0,0,(SUM(E$14,-E19)))</f>
        <v>0</v>
      </c>
      <c r="G19" s="21">
        <v>427.79</v>
      </c>
      <c r="H19" s="28">
        <f>IF(SUM(G$14,-G19)&lt;0,0,(SUM(G$14,-G19)))</f>
        <v>0</v>
      </c>
      <c r="I19" s="29">
        <v>427.79</v>
      </c>
      <c r="J19" s="25">
        <f>IF(SUM(I$14,-I19)&lt;0,0,(SUM(I$14,-I19)))</f>
        <v>0</v>
      </c>
    </row>
    <row r="20" spans="2:10" ht="18" customHeight="1" x14ac:dyDescent="0.25">
      <c r="B20" s="13">
        <f t="shared" si="0"/>
        <v>42179</v>
      </c>
      <c r="C20" s="21">
        <v>424.86</v>
      </c>
      <c r="D20" s="18">
        <f t="shared" ref="D20:D26" si="1">IF(SUM(C$14,-C20)&lt;0,0,(SUM(C$14,-C20)))</f>
        <v>0</v>
      </c>
      <c r="E20" s="27">
        <v>403.91</v>
      </c>
      <c r="F20" s="25">
        <f t="shared" ref="F20:F26" si="2">IF(SUM(E$14,-E20)&lt;0,0,(SUM(E$14,-E20)))</f>
        <v>0</v>
      </c>
      <c r="G20" s="21">
        <v>427.79</v>
      </c>
      <c r="H20" s="28">
        <f t="shared" ref="H20:H26" si="3">IF(SUM(G$14,-G20)&lt;0,0,(SUM(G$14,-G20)))</f>
        <v>0</v>
      </c>
      <c r="I20" s="29">
        <v>427.79</v>
      </c>
      <c r="J20" s="25">
        <f t="shared" ref="J20:J26" si="4">IF(SUM(I$14,-I20)&lt;0,0,(SUM(I$14,-I20)))</f>
        <v>0</v>
      </c>
    </row>
    <row r="21" spans="2:10" ht="18" customHeight="1" x14ac:dyDescent="0.25">
      <c r="B21" s="13">
        <f t="shared" si="0"/>
        <v>42172</v>
      </c>
      <c r="C21" s="21">
        <v>424.86</v>
      </c>
      <c r="D21" s="18">
        <f t="shared" si="1"/>
        <v>0</v>
      </c>
      <c r="E21" s="27">
        <v>403.91</v>
      </c>
      <c r="F21" s="25">
        <f t="shared" si="2"/>
        <v>0</v>
      </c>
      <c r="G21" s="21">
        <v>427.79</v>
      </c>
      <c r="H21" s="28">
        <f t="shared" si="3"/>
        <v>0</v>
      </c>
      <c r="I21" s="29">
        <v>427.79</v>
      </c>
      <c r="J21" s="25">
        <f t="shared" si="4"/>
        <v>0</v>
      </c>
    </row>
    <row r="22" spans="2:10" ht="18" customHeight="1" x14ac:dyDescent="0.25">
      <c r="B22" s="13">
        <f t="shared" ref="B22:B27" si="5">B23+7</f>
        <v>42165</v>
      </c>
      <c r="C22" s="21">
        <v>424.86</v>
      </c>
      <c r="D22" s="18">
        <f t="shared" si="1"/>
        <v>0</v>
      </c>
      <c r="E22" s="27">
        <v>403.91</v>
      </c>
      <c r="F22" s="25">
        <f t="shared" si="2"/>
        <v>0</v>
      </c>
      <c r="G22" s="21">
        <v>427.79</v>
      </c>
      <c r="H22" s="28">
        <f t="shared" si="3"/>
        <v>0</v>
      </c>
      <c r="I22" s="29">
        <v>427.79</v>
      </c>
      <c r="J22" s="25">
        <f t="shared" si="4"/>
        <v>0</v>
      </c>
    </row>
    <row r="23" spans="2:10" ht="18" customHeight="1" x14ac:dyDescent="0.25">
      <c r="B23" s="13">
        <f t="shared" si="5"/>
        <v>42158</v>
      </c>
      <c r="C23" s="21">
        <v>424.86</v>
      </c>
      <c r="D23" s="18">
        <f t="shared" si="1"/>
        <v>0</v>
      </c>
      <c r="E23" s="27">
        <v>403.91</v>
      </c>
      <c r="F23" s="25">
        <f t="shared" si="2"/>
        <v>0</v>
      </c>
      <c r="G23" s="21">
        <v>427.79</v>
      </c>
      <c r="H23" s="28">
        <f t="shared" si="3"/>
        <v>0</v>
      </c>
      <c r="I23" s="29">
        <v>427.79</v>
      </c>
      <c r="J23" s="25">
        <f t="shared" si="4"/>
        <v>0</v>
      </c>
    </row>
    <row r="24" spans="2:10" ht="18" customHeight="1" x14ac:dyDescent="0.25">
      <c r="B24" s="13">
        <f t="shared" si="5"/>
        <v>42151</v>
      </c>
      <c r="C24" s="21">
        <v>424.86</v>
      </c>
      <c r="D24" s="18">
        <f t="shared" si="1"/>
        <v>0</v>
      </c>
      <c r="E24" s="27">
        <v>403.91</v>
      </c>
      <c r="F24" s="25">
        <f t="shared" si="2"/>
        <v>0</v>
      </c>
      <c r="G24" s="21">
        <v>427.79</v>
      </c>
      <c r="H24" s="28">
        <f t="shared" si="3"/>
        <v>0</v>
      </c>
      <c r="I24" s="29">
        <v>427.79</v>
      </c>
      <c r="J24" s="25">
        <f t="shared" si="4"/>
        <v>0</v>
      </c>
    </row>
    <row r="25" spans="2:10" ht="18" customHeight="1" x14ac:dyDescent="0.25">
      <c r="B25" s="13">
        <f t="shared" si="5"/>
        <v>42144</v>
      </c>
      <c r="C25" s="21">
        <v>424.86</v>
      </c>
      <c r="D25" s="18">
        <f t="shared" si="1"/>
        <v>0</v>
      </c>
      <c r="E25" s="27">
        <v>403.91</v>
      </c>
      <c r="F25" s="25">
        <f t="shared" si="2"/>
        <v>0</v>
      </c>
      <c r="G25" s="21">
        <v>427.79</v>
      </c>
      <c r="H25" s="28">
        <f t="shared" si="3"/>
        <v>0</v>
      </c>
      <c r="I25" s="29">
        <v>427.79</v>
      </c>
      <c r="J25" s="25">
        <f t="shared" si="4"/>
        <v>0</v>
      </c>
    </row>
    <row r="26" spans="2:10" ht="18" customHeight="1" x14ac:dyDescent="0.25">
      <c r="B26" s="13">
        <f t="shared" si="5"/>
        <v>42137</v>
      </c>
      <c r="C26" s="21">
        <v>424.86</v>
      </c>
      <c r="D26" s="18">
        <f t="shared" si="1"/>
        <v>0</v>
      </c>
      <c r="E26" s="27">
        <v>403.91</v>
      </c>
      <c r="F26" s="25">
        <f t="shared" si="2"/>
        <v>0</v>
      </c>
      <c r="G26" s="21">
        <v>427.79</v>
      </c>
      <c r="H26" s="28">
        <f t="shared" si="3"/>
        <v>0</v>
      </c>
      <c r="I26" s="29">
        <v>427.79</v>
      </c>
      <c r="J26" s="25">
        <f t="shared" si="4"/>
        <v>0</v>
      </c>
    </row>
    <row r="27" spans="2:10" ht="18" customHeight="1" x14ac:dyDescent="0.25">
      <c r="B27" s="13">
        <f t="shared" si="5"/>
        <v>42130</v>
      </c>
      <c r="C27" s="21">
        <v>424.86</v>
      </c>
      <c r="D27" s="18">
        <f t="shared" ref="D27:D33" si="6">IF(SUM(C$14,-C27)&lt;0,0,(SUM(C$14,-C27)))</f>
        <v>0</v>
      </c>
      <c r="E27" s="27">
        <v>403.91</v>
      </c>
      <c r="F27" s="25">
        <f t="shared" ref="F27:F33" si="7">IF(SUM(E$14,-E27)&lt;0,0,(SUM(E$14,-E27)))</f>
        <v>0</v>
      </c>
      <c r="G27" s="21">
        <v>427.79</v>
      </c>
      <c r="H27" s="28">
        <f t="shared" ref="H27:H33" si="8">IF(SUM(G$14,-G27)&lt;0,0,(SUM(G$14,-G27)))</f>
        <v>0</v>
      </c>
      <c r="I27" s="29">
        <v>427.79</v>
      </c>
      <c r="J27" s="25">
        <f t="shared" ref="J27:J33" si="9">IF(SUM(I$14,-I27)&lt;0,0,(SUM(I$14,-I27)))</f>
        <v>0</v>
      </c>
    </row>
    <row r="28" spans="2:10" ht="18" customHeight="1" x14ac:dyDescent="0.25">
      <c r="B28" s="13">
        <f t="shared" ref="B28:B33" si="10">B29+7</f>
        <v>42123</v>
      </c>
      <c r="C28" s="21">
        <v>424.86</v>
      </c>
      <c r="D28" s="18">
        <f t="shared" si="6"/>
        <v>0</v>
      </c>
      <c r="E28" s="27">
        <v>403.91</v>
      </c>
      <c r="F28" s="25">
        <f t="shared" si="7"/>
        <v>0</v>
      </c>
      <c r="G28" s="21">
        <v>427.79</v>
      </c>
      <c r="H28" s="28">
        <f t="shared" si="8"/>
        <v>0</v>
      </c>
      <c r="I28" s="29">
        <v>427.79</v>
      </c>
      <c r="J28" s="25">
        <f t="shared" si="9"/>
        <v>0</v>
      </c>
    </row>
    <row r="29" spans="2:10" ht="18" customHeight="1" x14ac:dyDescent="0.25">
      <c r="B29" s="13">
        <f t="shared" si="10"/>
        <v>42116</v>
      </c>
      <c r="C29" s="21">
        <v>424.86</v>
      </c>
      <c r="D29" s="18">
        <f t="shared" si="6"/>
        <v>0</v>
      </c>
      <c r="E29" s="27">
        <v>403.91</v>
      </c>
      <c r="F29" s="25">
        <f t="shared" si="7"/>
        <v>0</v>
      </c>
      <c r="G29" s="21">
        <v>427.79</v>
      </c>
      <c r="H29" s="28">
        <f t="shared" si="8"/>
        <v>0</v>
      </c>
      <c r="I29" s="29">
        <v>427.79</v>
      </c>
      <c r="J29" s="25">
        <f t="shared" si="9"/>
        <v>0</v>
      </c>
    </row>
    <row r="30" spans="2:10" ht="18" customHeight="1" x14ac:dyDescent="0.25">
      <c r="B30" s="13">
        <f t="shared" si="10"/>
        <v>42109</v>
      </c>
      <c r="C30" s="21">
        <v>424.86</v>
      </c>
      <c r="D30" s="18">
        <f t="shared" si="6"/>
        <v>0</v>
      </c>
      <c r="E30" s="27">
        <v>403.91</v>
      </c>
      <c r="F30" s="25">
        <f t="shared" si="7"/>
        <v>0</v>
      </c>
      <c r="G30" s="21">
        <v>427.79</v>
      </c>
      <c r="H30" s="28">
        <f t="shared" si="8"/>
        <v>0</v>
      </c>
      <c r="I30" s="29">
        <v>427.79</v>
      </c>
      <c r="J30" s="25">
        <f t="shared" si="9"/>
        <v>0</v>
      </c>
    </row>
    <row r="31" spans="2:10" ht="18" customHeight="1" x14ac:dyDescent="0.25">
      <c r="B31" s="13">
        <f t="shared" si="10"/>
        <v>42102</v>
      </c>
      <c r="C31" s="21">
        <v>424.86</v>
      </c>
      <c r="D31" s="18">
        <f t="shared" si="6"/>
        <v>0</v>
      </c>
      <c r="E31" s="27">
        <v>403.91</v>
      </c>
      <c r="F31" s="25">
        <f t="shared" si="7"/>
        <v>0</v>
      </c>
      <c r="G31" s="21">
        <v>427.79</v>
      </c>
      <c r="H31" s="28">
        <f t="shared" si="8"/>
        <v>0</v>
      </c>
      <c r="I31" s="29">
        <v>427.79</v>
      </c>
      <c r="J31" s="25">
        <f t="shared" si="9"/>
        <v>0</v>
      </c>
    </row>
    <row r="32" spans="2:10" ht="18" customHeight="1" x14ac:dyDescent="0.25">
      <c r="B32" s="13">
        <f t="shared" si="10"/>
        <v>42095</v>
      </c>
      <c r="C32" s="21">
        <v>424.86</v>
      </c>
      <c r="D32" s="18">
        <f t="shared" si="6"/>
        <v>0</v>
      </c>
      <c r="E32" s="27">
        <v>403.91</v>
      </c>
      <c r="F32" s="25">
        <f t="shared" si="7"/>
        <v>0</v>
      </c>
      <c r="G32" s="21">
        <v>427.79</v>
      </c>
      <c r="H32" s="28">
        <f t="shared" si="8"/>
        <v>0</v>
      </c>
      <c r="I32" s="29">
        <v>427.79</v>
      </c>
      <c r="J32" s="25">
        <f t="shared" si="9"/>
        <v>0</v>
      </c>
    </row>
    <row r="33" spans="2:10" ht="18" customHeight="1" x14ac:dyDescent="0.25">
      <c r="B33" s="13">
        <f t="shared" si="10"/>
        <v>42088</v>
      </c>
      <c r="C33" s="21">
        <v>424.86</v>
      </c>
      <c r="D33" s="18">
        <f t="shared" si="6"/>
        <v>0</v>
      </c>
      <c r="E33" s="27">
        <v>403.91</v>
      </c>
      <c r="F33" s="25">
        <f t="shared" si="7"/>
        <v>0</v>
      </c>
      <c r="G33" s="21">
        <v>427.79</v>
      </c>
      <c r="H33" s="28">
        <f t="shared" si="8"/>
        <v>0</v>
      </c>
      <c r="I33" s="29">
        <v>427.79</v>
      </c>
      <c r="J33" s="25">
        <f t="shared" si="9"/>
        <v>0</v>
      </c>
    </row>
    <row r="34" spans="2:10" ht="18" customHeight="1" x14ac:dyDescent="0.25">
      <c r="B34" s="13">
        <f t="shared" ref="B34:B39" si="11">B35+7</f>
        <v>42081</v>
      </c>
      <c r="C34" s="21">
        <v>424.86</v>
      </c>
      <c r="D34" s="18">
        <f t="shared" ref="D34:D40" si="12">IF(SUM(C$14,-C34)&lt;0,0,(SUM(C$14,-C34)))</f>
        <v>0</v>
      </c>
      <c r="E34" s="27">
        <v>403.91</v>
      </c>
      <c r="F34" s="25">
        <f t="shared" ref="F34:F40" si="13">IF(SUM(E$14,-E34)&lt;0,0,(SUM(E$14,-E34)))</f>
        <v>0</v>
      </c>
      <c r="G34" s="21">
        <v>427.79</v>
      </c>
      <c r="H34" s="28">
        <f t="shared" ref="H34:H40" si="14">IF(SUM(G$14,-G34)&lt;0,0,(SUM(G$14,-G34)))</f>
        <v>0</v>
      </c>
      <c r="I34" s="29">
        <v>427.79</v>
      </c>
      <c r="J34" s="25">
        <f t="shared" ref="J34:J40" si="15">IF(SUM(I$14,-I34)&lt;0,0,(SUM(I$14,-I34)))</f>
        <v>0</v>
      </c>
    </row>
    <row r="35" spans="2:10" ht="18" customHeight="1" x14ac:dyDescent="0.25">
      <c r="B35" s="13">
        <f t="shared" si="11"/>
        <v>42074</v>
      </c>
      <c r="C35" s="21">
        <v>424.86</v>
      </c>
      <c r="D35" s="18">
        <f t="shared" si="12"/>
        <v>0</v>
      </c>
      <c r="E35" s="27">
        <v>403.91</v>
      </c>
      <c r="F35" s="25">
        <f t="shared" si="13"/>
        <v>0</v>
      </c>
      <c r="G35" s="21">
        <v>427.79</v>
      </c>
      <c r="H35" s="28">
        <f t="shared" si="14"/>
        <v>0</v>
      </c>
      <c r="I35" s="29">
        <v>427.79</v>
      </c>
      <c r="J35" s="25">
        <f t="shared" si="15"/>
        <v>0</v>
      </c>
    </row>
    <row r="36" spans="2:10" ht="18" customHeight="1" x14ac:dyDescent="0.25">
      <c r="B36" s="13">
        <f t="shared" si="11"/>
        <v>42067</v>
      </c>
      <c r="C36" s="21">
        <v>424.86</v>
      </c>
      <c r="D36" s="18">
        <f t="shared" si="12"/>
        <v>0</v>
      </c>
      <c r="E36" s="27">
        <v>403.91</v>
      </c>
      <c r="F36" s="25">
        <f t="shared" si="13"/>
        <v>0</v>
      </c>
      <c r="G36" s="21">
        <v>427.79</v>
      </c>
      <c r="H36" s="28">
        <f t="shared" si="14"/>
        <v>0</v>
      </c>
      <c r="I36" s="29">
        <v>427.79</v>
      </c>
      <c r="J36" s="25">
        <f t="shared" si="15"/>
        <v>0</v>
      </c>
    </row>
    <row r="37" spans="2:10" ht="18" customHeight="1" x14ac:dyDescent="0.25">
      <c r="B37" s="13">
        <f t="shared" si="11"/>
        <v>42060</v>
      </c>
      <c r="C37" s="21">
        <v>424.86</v>
      </c>
      <c r="D37" s="18">
        <f t="shared" si="12"/>
        <v>0</v>
      </c>
      <c r="E37" s="27">
        <v>403.91</v>
      </c>
      <c r="F37" s="25">
        <f t="shared" si="13"/>
        <v>0</v>
      </c>
      <c r="G37" s="21">
        <v>427.79</v>
      </c>
      <c r="H37" s="28">
        <f t="shared" si="14"/>
        <v>0</v>
      </c>
      <c r="I37" s="29">
        <v>427.79</v>
      </c>
      <c r="J37" s="25">
        <f t="shared" si="15"/>
        <v>0</v>
      </c>
    </row>
    <row r="38" spans="2:10" ht="18" customHeight="1" x14ac:dyDescent="0.25">
      <c r="B38" s="13">
        <f t="shared" si="11"/>
        <v>42053</v>
      </c>
      <c r="C38" s="21">
        <v>424.86</v>
      </c>
      <c r="D38" s="18">
        <f t="shared" si="12"/>
        <v>0</v>
      </c>
      <c r="E38" s="27">
        <v>403.91</v>
      </c>
      <c r="F38" s="25">
        <f t="shared" si="13"/>
        <v>0</v>
      </c>
      <c r="G38" s="21">
        <v>427.79</v>
      </c>
      <c r="H38" s="28">
        <f t="shared" si="14"/>
        <v>0</v>
      </c>
      <c r="I38" s="29">
        <v>427.79</v>
      </c>
      <c r="J38" s="25">
        <f t="shared" si="15"/>
        <v>0</v>
      </c>
    </row>
    <row r="39" spans="2:10" ht="18" customHeight="1" x14ac:dyDescent="0.25">
      <c r="B39" s="13">
        <f t="shared" si="11"/>
        <v>42046</v>
      </c>
      <c r="C39" s="21">
        <v>424.86</v>
      </c>
      <c r="D39" s="18">
        <f t="shared" si="12"/>
        <v>0</v>
      </c>
      <c r="E39" s="27">
        <v>403.91</v>
      </c>
      <c r="F39" s="25">
        <f t="shared" si="13"/>
        <v>0</v>
      </c>
      <c r="G39" s="21">
        <v>427.79</v>
      </c>
      <c r="H39" s="28">
        <f t="shared" si="14"/>
        <v>0</v>
      </c>
      <c r="I39" s="29">
        <v>427.79</v>
      </c>
      <c r="J39" s="25">
        <f t="shared" si="15"/>
        <v>0</v>
      </c>
    </row>
    <row r="40" spans="2:10" ht="18" customHeight="1" x14ac:dyDescent="0.25">
      <c r="B40" s="13">
        <f t="shared" ref="B40:B45" si="16">B41+7</f>
        <v>42039</v>
      </c>
      <c r="C40" s="21">
        <v>424.86</v>
      </c>
      <c r="D40" s="18">
        <f t="shared" si="12"/>
        <v>0</v>
      </c>
      <c r="E40" s="27">
        <v>403.91</v>
      </c>
      <c r="F40" s="25">
        <f t="shared" si="13"/>
        <v>0</v>
      </c>
      <c r="G40" s="21">
        <v>427.79</v>
      </c>
      <c r="H40" s="28">
        <f t="shared" si="14"/>
        <v>0</v>
      </c>
      <c r="I40" s="29">
        <v>427.79</v>
      </c>
      <c r="J40" s="25">
        <f t="shared" si="15"/>
        <v>0</v>
      </c>
    </row>
    <row r="41" spans="2:10" ht="18" customHeight="1" x14ac:dyDescent="0.25">
      <c r="B41" s="13">
        <f t="shared" si="16"/>
        <v>42032</v>
      </c>
      <c r="C41" s="21">
        <v>424.86</v>
      </c>
      <c r="D41" s="18">
        <f t="shared" ref="D41:D47" si="17">IF(SUM(C$14,-C41)&lt;0,0,(SUM(C$14,-C41)))</f>
        <v>0</v>
      </c>
      <c r="E41" s="27">
        <v>403.91</v>
      </c>
      <c r="F41" s="25">
        <f t="shared" ref="F41:F47" si="18">IF(SUM(E$14,-E41)&lt;0,0,(SUM(E$14,-E41)))</f>
        <v>0</v>
      </c>
      <c r="G41" s="21">
        <v>427.79</v>
      </c>
      <c r="H41" s="28">
        <f t="shared" ref="H41:H47" si="19">IF(SUM(G$14,-G41)&lt;0,0,(SUM(G$14,-G41)))</f>
        <v>0</v>
      </c>
      <c r="I41" s="29">
        <v>427.79</v>
      </c>
      <c r="J41" s="25">
        <f t="shared" ref="J41:J47" si="20">IF(SUM(I$14,-I41)&lt;0,0,(SUM(I$14,-I41)))</f>
        <v>0</v>
      </c>
    </row>
    <row r="42" spans="2:10" ht="18" customHeight="1" x14ac:dyDescent="0.25">
      <c r="B42" s="13">
        <f t="shared" si="16"/>
        <v>42025</v>
      </c>
      <c r="C42" s="21">
        <v>424.86</v>
      </c>
      <c r="D42" s="18">
        <f t="shared" si="17"/>
        <v>0</v>
      </c>
      <c r="E42" s="27">
        <v>403.91</v>
      </c>
      <c r="F42" s="25">
        <f t="shared" si="18"/>
        <v>0</v>
      </c>
      <c r="G42" s="21">
        <v>427.79</v>
      </c>
      <c r="H42" s="28">
        <f t="shared" si="19"/>
        <v>0</v>
      </c>
      <c r="I42" s="29">
        <v>427.79</v>
      </c>
      <c r="J42" s="25">
        <f t="shared" si="20"/>
        <v>0</v>
      </c>
    </row>
    <row r="43" spans="2:10" ht="18" customHeight="1" x14ac:dyDescent="0.25">
      <c r="B43" s="13">
        <f t="shared" si="16"/>
        <v>42018</v>
      </c>
      <c r="C43" s="21">
        <v>424.86</v>
      </c>
      <c r="D43" s="18">
        <f t="shared" si="17"/>
        <v>0</v>
      </c>
      <c r="E43" s="27">
        <v>403.91</v>
      </c>
      <c r="F43" s="25">
        <f t="shared" si="18"/>
        <v>0</v>
      </c>
      <c r="G43" s="21">
        <v>427.79</v>
      </c>
      <c r="H43" s="28">
        <f t="shared" si="19"/>
        <v>0</v>
      </c>
      <c r="I43" s="29">
        <v>427.79</v>
      </c>
      <c r="J43" s="25">
        <f t="shared" si="20"/>
        <v>0</v>
      </c>
    </row>
    <row r="44" spans="2:10" ht="18" customHeight="1" x14ac:dyDescent="0.25">
      <c r="B44" s="13">
        <f t="shared" si="16"/>
        <v>42011</v>
      </c>
      <c r="C44" s="21">
        <v>424.86</v>
      </c>
      <c r="D44" s="18">
        <f t="shared" si="17"/>
        <v>0</v>
      </c>
      <c r="E44" s="27">
        <v>403.91</v>
      </c>
      <c r="F44" s="25">
        <f t="shared" si="18"/>
        <v>0</v>
      </c>
      <c r="G44" s="21">
        <v>427.79</v>
      </c>
      <c r="H44" s="28">
        <f t="shared" si="19"/>
        <v>0</v>
      </c>
      <c r="I44" s="29">
        <v>427.79</v>
      </c>
      <c r="J44" s="25">
        <f t="shared" si="20"/>
        <v>0</v>
      </c>
    </row>
    <row r="45" spans="2:10" ht="18" customHeight="1" x14ac:dyDescent="0.25">
      <c r="B45" s="13">
        <f t="shared" si="16"/>
        <v>42004</v>
      </c>
      <c r="C45" s="21">
        <v>424.86</v>
      </c>
      <c r="D45" s="18">
        <f t="shared" si="17"/>
        <v>0</v>
      </c>
      <c r="E45" s="27">
        <v>403.91</v>
      </c>
      <c r="F45" s="25">
        <f t="shared" si="18"/>
        <v>0</v>
      </c>
      <c r="G45" s="21">
        <v>427.79</v>
      </c>
      <c r="H45" s="28">
        <f t="shared" si="19"/>
        <v>0</v>
      </c>
      <c r="I45" s="29">
        <v>427.79</v>
      </c>
      <c r="J45" s="25">
        <f t="shared" si="20"/>
        <v>0</v>
      </c>
    </row>
    <row r="46" spans="2:10" ht="18" customHeight="1" x14ac:dyDescent="0.25">
      <c r="B46" s="13">
        <f t="shared" ref="B46:B53" si="21">B47+7</f>
        <v>41997</v>
      </c>
      <c r="C46" s="21">
        <v>424.86</v>
      </c>
      <c r="D46" s="18">
        <f t="shared" si="17"/>
        <v>0</v>
      </c>
      <c r="E46" s="27">
        <v>403.91</v>
      </c>
      <c r="F46" s="25">
        <f t="shared" si="18"/>
        <v>0</v>
      </c>
      <c r="G46" s="21">
        <v>427.79</v>
      </c>
      <c r="H46" s="28">
        <f t="shared" si="19"/>
        <v>0</v>
      </c>
      <c r="I46" s="29">
        <v>427.79</v>
      </c>
      <c r="J46" s="25">
        <f t="shared" si="20"/>
        <v>0</v>
      </c>
    </row>
    <row r="47" spans="2:10" ht="18" customHeight="1" x14ac:dyDescent="0.25">
      <c r="B47" s="13">
        <f t="shared" si="21"/>
        <v>41990</v>
      </c>
      <c r="C47" s="21">
        <v>424.86</v>
      </c>
      <c r="D47" s="18">
        <f t="shared" si="17"/>
        <v>0</v>
      </c>
      <c r="E47" s="27">
        <v>403.91</v>
      </c>
      <c r="F47" s="25">
        <f t="shared" si="18"/>
        <v>0</v>
      </c>
      <c r="G47" s="21">
        <v>427.79</v>
      </c>
      <c r="H47" s="28">
        <f t="shared" si="19"/>
        <v>0</v>
      </c>
      <c r="I47" s="29">
        <v>427.79</v>
      </c>
      <c r="J47" s="25">
        <f t="shared" si="20"/>
        <v>0</v>
      </c>
    </row>
    <row r="48" spans="2:10" ht="18" customHeight="1" x14ac:dyDescent="0.25">
      <c r="B48" s="13">
        <f t="shared" si="21"/>
        <v>41983</v>
      </c>
      <c r="C48" s="21">
        <v>424.86</v>
      </c>
      <c r="D48" s="18">
        <f t="shared" ref="D48:D53" si="22">IF(SUM(C$14,-C48)&lt;0,0,(SUM(C$14,-C48)))</f>
        <v>0</v>
      </c>
      <c r="E48" s="27">
        <v>403.91</v>
      </c>
      <c r="F48" s="25">
        <f t="shared" ref="F48:F53" si="23">IF(SUM(E$14,-E48)&lt;0,0,(SUM(E$14,-E48)))</f>
        <v>0</v>
      </c>
      <c r="G48" s="21">
        <v>427.79</v>
      </c>
      <c r="H48" s="28">
        <f t="shared" ref="H48:H53" si="24">IF(SUM(G$14,-G48)&lt;0,0,(SUM(G$14,-G48)))</f>
        <v>0</v>
      </c>
      <c r="I48" s="29">
        <v>427.79</v>
      </c>
      <c r="J48" s="25">
        <f t="shared" ref="J48:J53" si="25">IF(SUM(I$14,-I48)&lt;0,0,(SUM(I$14,-I48)))</f>
        <v>0</v>
      </c>
    </row>
    <row r="49" spans="2:10" ht="18" customHeight="1" x14ac:dyDescent="0.25">
      <c r="B49" s="13">
        <f t="shared" si="21"/>
        <v>41976</v>
      </c>
      <c r="C49" s="21">
        <v>424.86</v>
      </c>
      <c r="D49" s="18">
        <f t="shared" si="22"/>
        <v>0</v>
      </c>
      <c r="E49" s="27">
        <v>403.91</v>
      </c>
      <c r="F49" s="25">
        <f t="shared" si="23"/>
        <v>0</v>
      </c>
      <c r="G49" s="21">
        <v>427.79</v>
      </c>
      <c r="H49" s="28">
        <f t="shared" si="24"/>
        <v>0</v>
      </c>
      <c r="I49" s="29">
        <v>427.79</v>
      </c>
      <c r="J49" s="25">
        <f t="shared" si="25"/>
        <v>0</v>
      </c>
    </row>
    <row r="50" spans="2:10" ht="18" customHeight="1" x14ac:dyDescent="0.25">
      <c r="B50" s="13">
        <f t="shared" si="21"/>
        <v>41969</v>
      </c>
      <c r="C50" s="21">
        <v>424.86</v>
      </c>
      <c r="D50" s="18">
        <f t="shared" si="22"/>
        <v>0</v>
      </c>
      <c r="E50" s="27">
        <v>403.91</v>
      </c>
      <c r="F50" s="25">
        <f t="shared" si="23"/>
        <v>0</v>
      </c>
      <c r="G50" s="21">
        <v>427.79</v>
      </c>
      <c r="H50" s="28">
        <f t="shared" si="24"/>
        <v>0</v>
      </c>
      <c r="I50" s="29">
        <v>427.79</v>
      </c>
      <c r="J50" s="25">
        <f t="shared" si="25"/>
        <v>0</v>
      </c>
    </row>
    <row r="51" spans="2:10" ht="18" customHeight="1" x14ac:dyDescent="0.25">
      <c r="B51" s="13">
        <f t="shared" si="21"/>
        <v>41962</v>
      </c>
      <c r="C51" s="21">
        <v>424.86</v>
      </c>
      <c r="D51" s="18">
        <f t="shared" si="22"/>
        <v>0</v>
      </c>
      <c r="E51" s="27">
        <v>403.91</v>
      </c>
      <c r="F51" s="25">
        <f t="shared" si="23"/>
        <v>0</v>
      </c>
      <c r="G51" s="21">
        <v>427.79</v>
      </c>
      <c r="H51" s="28">
        <f t="shared" si="24"/>
        <v>0</v>
      </c>
      <c r="I51" s="29">
        <v>427.79</v>
      </c>
      <c r="J51" s="25">
        <f t="shared" si="25"/>
        <v>0</v>
      </c>
    </row>
    <row r="52" spans="2:10" ht="18" customHeight="1" x14ac:dyDescent="0.25">
      <c r="B52" s="13">
        <f t="shared" si="21"/>
        <v>41955</v>
      </c>
      <c r="C52" s="21">
        <v>424.86</v>
      </c>
      <c r="D52" s="18">
        <f t="shared" si="22"/>
        <v>0</v>
      </c>
      <c r="E52" s="27">
        <v>403.91</v>
      </c>
      <c r="F52" s="25">
        <f t="shared" si="23"/>
        <v>0</v>
      </c>
      <c r="G52" s="21">
        <v>427.79</v>
      </c>
      <c r="H52" s="28">
        <f t="shared" si="24"/>
        <v>0</v>
      </c>
      <c r="I52" s="29">
        <v>427.79</v>
      </c>
      <c r="J52" s="25">
        <f t="shared" si="25"/>
        <v>0</v>
      </c>
    </row>
    <row r="53" spans="2:10" ht="18" customHeight="1" x14ac:dyDescent="0.25">
      <c r="B53" s="13">
        <f t="shared" si="21"/>
        <v>41948</v>
      </c>
      <c r="C53" s="21">
        <v>424.86</v>
      </c>
      <c r="D53" s="18">
        <f t="shared" si="22"/>
        <v>0</v>
      </c>
      <c r="E53" s="27">
        <v>403.91</v>
      </c>
      <c r="F53" s="25">
        <f t="shared" si="23"/>
        <v>0</v>
      </c>
      <c r="G53" s="21">
        <v>427.79</v>
      </c>
      <c r="H53" s="28">
        <f t="shared" si="24"/>
        <v>0</v>
      </c>
      <c r="I53" s="29">
        <v>427.79</v>
      </c>
      <c r="J53" s="25">
        <f t="shared" si="25"/>
        <v>0</v>
      </c>
    </row>
    <row r="54" spans="2:10" ht="18" customHeight="1" x14ac:dyDescent="0.25">
      <c r="B54" s="13">
        <f t="shared" ref="B54:B59" si="26">B55+7</f>
        <v>41941</v>
      </c>
      <c r="C54" s="21">
        <v>424.86</v>
      </c>
      <c r="D54" s="18">
        <f t="shared" ref="D54:D60" si="27">IF(SUM(C$14,-C54)&lt;0,0,(SUM(C$14,-C54)))</f>
        <v>0</v>
      </c>
      <c r="E54" s="27">
        <v>403.91</v>
      </c>
      <c r="F54" s="25">
        <f t="shared" ref="F54:F60" si="28">IF(SUM(E$14,-E54)&lt;0,0,(SUM(E$14,-E54)))</f>
        <v>0</v>
      </c>
      <c r="G54" s="21">
        <v>427.79</v>
      </c>
      <c r="H54" s="28">
        <f t="shared" ref="H54:H60" si="29">IF(SUM(G$14,-G54)&lt;0,0,(SUM(G$14,-G54)))</f>
        <v>0</v>
      </c>
      <c r="I54" s="29">
        <v>427.79</v>
      </c>
      <c r="J54" s="25">
        <f t="shared" ref="J54:J60" si="30">IF(SUM(I$14,-I54)&lt;0,0,(SUM(I$14,-I54)))</f>
        <v>0</v>
      </c>
    </row>
    <row r="55" spans="2:10" ht="18" customHeight="1" x14ac:dyDescent="0.25">
      <c r="B55" s="13">
        <f t="shared" si="26"/>
        <v>41934</v>
      </c>
      <c r="C55" s="21">
        <v>424.86</v>
      </c>
      <c r="D55" s="18">
        <f t="shared" si="27"/>
        <v>0</v>
      </c>
      <c r="E55" s="27">
        <v>403.91</v>
      </c>
      <c r="F55" s="25">
        <f t="shared" si="28"/>
        <v>0</v>
      </c>
      <c r="G55" s="21">
        <v>427.79</v>
      </c>
      <c r="H55" s="28">
        <f t="shared" si="29"/>
        <v>0</v>
      </c>
      <c r="I55" s="29">
        <v>427.79</v>
      </c>
      <c r="J55" s="25">
        <f t="shared" si="30"/>
        <v>0</v>
      </c>
    </row>
    <row r="56" spans="2:10" ht="18" customHeight="1" x14ac:dyDescent="0.25">
      <c r="B56" s="13">
        <f t="shared" si="26"/>
        <v>41927</v>
      </c>
      <c r="C56" s="21">
        <v>424.86</v>
      </c>
      <c r="D56" s="18">
        <f t="shared" si="27"/>
        <v>0</v>
      </c>
      <c r="E56" s="27">
        <v>403.91</v>
      </c>
      <c r="F56" s="25">
        <f t="shared" si="28"/>
        <v>0</v>
      </c>
      <c r="G56" s="21">
        <v>427.79</v>
      </c>
      <c r="H56" s="28">
        <f t="shared" si="29"/>
        <v>0</v>
      </c>
      <c r="I56" s="29">
        <v>427.79</v>
      </c>
      <c r="J56" s="25">
        <f t="shared" si="30"/>
        <v>0</v>
      </c>
    </row>
    <row r="57" spans="2:10" ht="18" customHeight="1" x14ac:dyDescent="0.25">
      <c r="B57" s="13">
        <f t="shared" si="26"/>
        <v>41920</v>
      </c>
      <c r="C57" s="21">
        <v>424.86</v>
      </c>
      <c r="D57" s="18">
        <f t="shared" si="27"/>
        <v>0</v>
      </c>
      <c r="E57" s="27">
        <v>403.91</v>
      </c>
      <c r="F57" s="25">
        <f t="shared" si="28"/>
        <v>0</v>
      </c>
      <c r="G57" s="21">
        <v>427.79</v>
      </c>
      <c r="H57" s="28">
        <f t="shared" si="29"/>
        <v>0</v>
      </c>
      <c r="I57" s="29">
        <v>427.79</v>
      </c>
      <c r="J57" s="25">
        <f t="shared" si="30"/>
        <v>0</v>
      </c>
    </row>
    <row r="58" spans="2:10" ht="18" customHeight="1" x14ac:dyDescent="0.25">
      <c r="B58" s="13">
        <f t="shared" si="26"/>
        <v>41913</v>
      </c>
      <c r="C58" s="21">
        <v>424.86</v>
      </c>
      <c r="D58" s="18">
        <f t="shared" si="27"/>
        <v>0</v>
      </c>
      <c r="E58" s="27">
        <v>403.91</v>
      </c>
      <c r="F58" s="25">
        <f t="shared" si="28"/>
        <v>0</v>
      </c>
      <c r="G58" s="21">
        <v>427.79</v>
      </c>
      <c r="H58" s="28">
        <f t="shared" si="29"/>
        <v>0</v>
      </c>
      <c r="I58" s="29">
        <v>427.79</v>
      </c>
      <c r="J58" s="25">
        <f t="shared" si="30"/>
        <v>0</v>
      </c>
    </row>
    <row r="59" spans="2:10" ht="18" customHeight="1" x14ac:dyDescent="0.25">
      <c r="B59" s="13">
        <f t="shared" si="26"/>
        <v>41906</v>
      </c>
      <c r="C59" s="21">
        <v>424.86</v>
      </c>
      <c r="D59" s="18">
        <f t="shared" si="27"/>
        <v>0</v>
      </c>
      <c r="E59" s="27">
        <v>273.91000000000003</v>
      </c>
      <c r="F59" s="25">
        <f t="shared" si="28"/>
        <v>60</v>
      </c>
      <c r="G59" s="21">
        <v>427.79</v>
      </c>
      <c r="H59" s="28">
        <f t="shared" si="29"/>
        <v>0</v>
      </c>
      <c r="I59" s="29">
        <v>427.79</v>
      </c>
      <c r="J59" s="25">
        <f t="shared" si="30"/>
        <v>0</v>
      </c>
    </row>
    <row r="60" spans="2:10" ht="18" customHeight="1" x14ac:dyDescent="0.25">
      <c r="B60" s="13">
        <f t="shared" ref="B60:B65" si="31">B61+7</f>
        <v>41899</v>
      </c>
      <c r="C60" s="21">
        <v>424.86</v>
      </c>
      <c r="D60" s="18">
        <f t="shared" si="27"/>
        <v>0</v>
      </c>
      <c r="E60" s="27">
        <v>403.91</v>
      </c>
      <c r="F60" s="25">
        <f t="shared" si="28"/>
        <v>0</v>
      </c>
      <c r="G60" s="21">
        <v>427.79</v>
      </c>
      <c r="H60" s="28">
        <f t="shared" si="29"/>
        <v>0</v>
      </c>
      <c r="I60" s="29">
        <v>427.79</v>
      </c>
      <c r="J60" s="25">
        <f t="shared" si="30"/>
        <v>0</v>
      </c>
    </row>
    <row r="61" spans="2:10" ht="18" customHeight="1" x14ac:dyDescent="0.25">
      <c r="B61" s="13">
        <f t="shared" si="31"/>
        <v>41892</v>
      </c>
      <c r="C61" s="21">
        <v>424.86</v>
      </c>
      <c r="D61" s="18">
        <f t="shared" ref="D61:D67" si="32">IF(SUM(C$14,-C61)&lt;0,0,(SUM(C$14,-C61)))</f>
        <v>0</v>
      </c>
      <c r="E61" s="27">
        <v>403.91</v>
      </c>
      <c r="F61" s="25">
        <f t="shared" ref="F61:F67" si="33">IF(SUM(E$14,-E61)&lt;0,0,(SUM(E$14,-E61)))</f>
        <v>0</v>
      </c>
      <c r="G61" s="21">
        <v>427.79</v>
      </c>
      <c r="H61" s="28">
        <f t="shared" ref="H61:H67" si="34">IF(SUM(G$14,-G61)&lt;0,0,(SUM(G$14,-G61)))</f>
        <v>0</v>
      </c>
      <c r="I61" s="29">
        <v>427.79</v>
      </c>
      <c r="J61" s="25">
        <f t="shared" ref="J61:J67" si="35">IF(SUM(I$14,-I61)&lt;0,0,(SUM(I$14,-I61)))</f>
        <v>0</v>
      </c>
    </row>
    <row r="62" spans="2:10" ht="18" customHeight="1" x14ac:dyDescent="0.25">
      <c r="B62" s="13">
        <f t="shared" si="31"/>
        <v>41885</v>
      </c>
      <c r="C62" s="21">
        <v>424.86</v>
      </c>
      <c r="D62" s="18">
        <f t="shared" si="32"/>
        <v>0</v>
      </c>
      <c r="E62" s="27">
        <v>403.91</v>
      </c>
      <c r="F62" s="25">
        <f t="shared" si="33"/>
        <v>0</v>
      </c>
      <c r="G62" s="21">
        <v>427.79</v>
      </c>
      <c r="H62" s="28">
        <f t="shared" si="34"/>
        <v>0</v>
      </c>
      <c r="I62" s="29">
        <v>427.79</v>
      </c>
      <c r="J62" s="25">
        <f t="shared" si="35"/>
        <v>0</v>
      </c>
    </row>
    <row r="63" spans="2:10" ht="18" customHeight="1" x14ac:dyDescent="0.25">
      <c r="B63" s="13">
        <f t="shared" si="31"/>
        <v>41878</v>
      </c>
      <c r="C63" s="21">
        <v>424.86</v>
      </c>
      <c r="D63" s="18">
        <f t="shared" si="32"/>
        <v>0</v>
      </c>
      <c r="E63" s="27">
        <v>403.91</v>
      </c>
      <c r="F63" s="25">
        <f t="shared" si="33"/>
        <v>0</v>
      </c>
      <c r="G63" s="21">
        <v>427.79</v>
      </c>
      <c r="H63" s="28">
        <f t="shared" si="34"/>
        <v>0</v>
      </c>
      <c r="I63" s="29">
        <v>427.79</v>
      </c>
      <c r="J63" s="25">
        <f t="shared" si="35"/>
        <v>0</v>
      </c>
    </row>
    <row r="64" spans="2:10" ht="18" customHeight="1" x14ac:dyDescent="0.25">
      <c r="B64" s="13">
        <f t="shared" si="31"/>
        <v>41871</v>
      </c>
      <c r="C64" s="21">
        <v>424.86</v>
      </c>
      <c r="D64" s="18">
        <f t="shared" si="32"/>
        <v>0</v>
      </c>
      <c r="E64" s="27">
        <v>403.91</v>
      </c>
      <c r="F64" s="25">
        <f t="shared" si="33"/>
        <v>0</v>
      </c>
      <c r="G64" s="21">
        <v>427.79</v>
      </c>
      <c r="H64" s="28">
        <f t="shared" si="34"/>
        <v>0</v>
      </c>
      <c r="I64" s="29">
        <v>427.79</v>
      </c>
      <c r="J64" s="25">
        <f t="shared" si="35"/>
        <v>0</v>
      </c>
    </row>
    <row r="65" spans="2:10" ht="18" customHeight="1" x14ac:dyDescent="0.25">
      <c r="B65" s="13">
        <f t="shared" si="31"/>
        <v>41864</v>
      </c>
      <c r="C65" s="21">
        <v>424.86</v>
      </c>
      <c r="D65" s="18">
        <f t="shared" si="32"/>
        <v>0</v>
      </c>
      <c r="E65" s="27">
        <v>403.91</v>
      </c>
      <c r="F65" s="25">
        <f t="shared" si="33"/>
        <v>0</v>
      </c>
      <c r="G65" s="21">
        <v>427.79</v>
      </c>
      <c r="H65" s="28">
        <f t="shared" si="34"/>
        <v>0</v>
      </c>
      <c r="I65" s="29">
        <v>427.79</v>
      </c>
      <c r="J65" s="25">
        <f t="shared" si="35"/>
        <v>0</v>
      </c>
    </row>
    <row r="66" spans="2:10" ht="18" customHeight="1" x14ac:dyDescent="0.25">
      <c r="B66" s="13">
        <f>B67+5</f>
        <v>41857</v>
      </c>
      <c r="C66" s="21">
        <v>424.86</v>
      </c>
      <c r="D66" s="18">
        <f t="shared" si="32"/>
        <v>0</v>
      </c>
      <c r="E66" s="27">
        <v>403.91</v>
      </c>
      <c r="F66" s="25">
        <f t="shared" si="33"/>
        <v>0</v>
      </c>
      <c r="G66" s="21">
        <v>427.79</v>
      </c>
      <c r="H66" s="28">
        <f t="shared" si="34"/>
        <v>0</v>
      </c>
      <c r="I66" s="29">
        <v>427.79</v>
      </c>
      <c r="J66" s="25">
        <f t="shared" si="35"/>
        <v>0</v>
      </c>
    </row>
    <row r="67" spans="2:10" ht="18" customHeight="1" x14ac:dyDescent="0.25">
      <c r="B67" s="13">
        <v>41852</v>
      </c>
      <c r="C67" s="21">
        <v>424.86</v>
      </c>
      <c r="D67" s="18">
        <f t="shared" si="32"/>
        <v>0</v>
      </c>
      <c r="E67" s="27">
        <v>403.91</v>
      </c>
      <c r="F67" s="25">
        <f t="shared" si="33"/>
        <v>0</v>
      </c>
      <c r="G67" s="21">
        <v>427.79</v>
      </c>
      <c r="H67" s="28">
        <f t="shared" si="34"/>
        <v>0</v>
      </c>
      <c r="I67" s="29">
        <v>427.79</v>
      </c>
      <c r="J67" s="25">
        <f t="shared" si="35"/>
        <v>0</v>
      </c>
    </row>
    <row r="68" spans="2:10" ht="18" customHeight="1" x14ac:dyDescent="0.25">
      <c r="B68" s="1"/>
      <c r="C68" s="23"/>
      <c r="D68" s="23"/>
      <c r="E68" s="17"/>
      <c r="F68" s="17"/>
      <c r="G68" s="24"/>
      <c r="H68" s="24"/>
      <c r="I68" s="17"/>
      <c r="J68" s="17"/>
    </row>
    <row r="69" spans="2:10" ht="18" customHeight="1" x14ac:dyDescent="0.25">
      <c r="B69" s="1"/>
      <c r="C69" s="2"/>
      <c r="D69" s="3"/>
      <c r="E69" s="3"/>
      <c r="F69" s="3"/>
      <c r="G69" s="3"/>
      <c r="H69" s="3"/>
      <c r="I69" s="3"/>
      <c r="J69" s="3"/>
    </row>
    <row r="70" spans="2:10" ht="18" customHeight="1" x14ac:dyDescent="0.25">
      <c r="B70" s="16" t="s">
        <v>12</v>
      </c>
      <c r="C70" s="16"/>
      <c r="D70" s="16"/>
      <c r="E70" s="3"/>
      <c r="F70" s="3"/>
      <c r="G70" s="3"/>
      <c r="H70" s="3"/>
      <c r="I70" s="3"/>
      <c r="J70" s="3"/>
    </row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2" tint="-0.249977111117893"/>
  </sheetPr>
  <dimension ref="B1:J526"/>
  <sheetViews>
    <sheetView topLeftCell="A10" workbookViewId="0">
      <selection activeCell="L14" sqref="L14"/>
    </sheetView>
  </sheetViews>
  <sheetFormatPr defaultRowHeight="13.2" x14ac:dyDescent="0.25"/>
  <cols>
    <col min="1" max="1" width="9.109375" customWidth="1"/>
    <col min="2" max="2" width="9.88671875" customWidth="1"/>
    <col min="3" max="3" width="7.88671875" customWidth="1"/>
    <col min="4" max="4" width="7.6640625" customWidth="1"/>
    <col min="5" max="5" width="8" customWidth="1"/>
    <col min="6" max="6" width="8.109375" customWidth="1"/>
    <col min="7" max="9" width="9.3320312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32.25" customHeight="1" x14ac:dyDescent="0.25">
      <c r="B7" s="52" t="s">
        <v>15</v>
      </c>
      <c r="C7" s="53"/>
      <c r="D7" s="53"/>
      <c r="E7" s="53"/>
      <c r="F7" s="53"/>
      <c r="G7" s="53"/>
      <c r="H7" s="53"/>
      <c r="I7" s="53"/>
      <c r="J7" s="53"/>
    </row>
    <row r="8" spans="2:10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0" ht="18" customHeight="1" x14ac:dyDescent="0.25">
      <c r="B9" s="1"/>
      <c r="C9" s="2"/>
      <c r="D9" s="3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0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0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0" ht="25.8" x14ac:dyDescent="0.25">
      <c r="B14" s="7" t="s">
        <v>9</v>
      </c>
      <c r="C14" s="46">
        <v>354.74</v>
      </c>
      <c r="D14" s="47"/>
      <c r="E14" s="69">
        <v>334.93</v>
      </c>
      <c r="F14" s="70"/>
      <c r="G14" s="71">
        <v>358.38</v>
      </c>
      <c r="H14" s="72"/>
      <c r="I14" s="69">
        <v>358.38</v>
      </c>
      <c r="J14" s="70"/>
    </row>
    <row r="15" spans="2:10" ht="18" customHeight="1" x14ac:dyDescent="0.25">
      <c r="B15" s="13">
        <f>B16+7</f>
        <v>41850</v>
      </c>
      <c r="C15" s="21">
        <v>424.74</v>
      </c>
      <c r="D15" s="18">
        <f t="shared" ref="D15:D20" si="0">IF(SUM(C$14,-C15)&lt;0,0,(SUM(C$14,-C15)))</f>
        <v>0</v>
      </c>
      <c r="E15" s="27">
        <v>404.93</v>
      </c>
      <c r="F15" s="25">
        <f t="shared" ref="F15:F20" si="1">IF(SUM(E$14,-E15)&lt;0,0,(SUM(E$14,-E15)))</f>
        <v>0</v>
      </c>
      <c r="G15" s="21">
        <v>428.38</v>
      </c>
      <c r="H15" s="28">
        <f t="shared" ref="H15:H20" si="2">IF(SUM(G$14,-G15)&lt;0,0,(SUM(G$14,-G15)))</f>
        <v>0</v>
      </c>
      <c r="I15" s="29">
        <v>428.38</v>
      </c>
      <c r="J15" s="25">
        <f t="shared" ref="J15:J20" si="3">IF(SUM(I$14,-I15)&lt;0,0,(SUM(I$14,-I15)))</f>
        <v>0</v>
      </c>
    </row>
    <row r="16" spans="2:10" ht="18" customHeight="1" x14ac:dyDescent="0.25">
      <c r="B16" s="13">
        <f>B17+7</f>
        <v>41843</v>
      </c>
      <c r="C16" s="21">
        <v>424.74</v>
      </c>
      <c r="D16" s="18">
        <f t="shared" si="0"/>
        <v>0</v>
      </c>
      <c r="E16" s="27">
        <v>404.93</v>
      </c>
      <c r="F16" s="25">
        <f t="shared" si="1"/>
        <v>0</v>
      </c>
      <c r="G16" s="21">
        <v>428.38</v>
      </c>
      <c r="H16" s="28">
        <f t="shared" si="2"/>
        <v>0</v>
      </c>
      <c r="I16" s="29">
        <v>428.38</v>
      </c>
      <c r="J16" s="25">
        <f t="shared" si="3"/>
        <v>0</v>
      </c>
    </row>
    <row r="17" spans="2:10" ht="18" customHeight="1" x14ac:dyDescent="0.25">
      <c r="B17" s="13">
        <f t="shared" ref="B17:B22" si="4">B18+7</f>
        <v>41836</v>
      </c>
      <c r="C17" s="21">
        <v>424.74</v>
      </c>
      <c r="D17" s="18">
        <f t="shared" si="0"/>
        <v>0</v>
      </c>
      <c r="E17" s="27">
        <v>404.93</v>
      </c>
      <c r="F17" s="25">
        <f t="shared" si="1"/>
        <v>0</v>
      </c>
      <c r="G17" s="21">
        <v>428.38</v>
      </c>
      <c r="H17" s="28">
        <f t="shared" si="2"/>
        <v>0</v>
      </c>
      <c r="I17" s="29">
        <v>428.38</v>
      </c>
      <c r="J17" s="25">
        <f t="shared" si="3"/>
        <v>0</v>
      </c>
    </row>
    <row r="18" spans="2:10" ht="18" customHeight="1" x14ac:dyDescent="0.25">
      <c r="B18" s="13">
        <f t="shared" si="4"/>
        <v>41829</v>
      </c>
      <c r="C18" s="21">
        <v>424.74</v>
      </c>
      <c r="D18" s="18">
        <f t="shared" si="0"/>
        <v>0</v>
      </c>
      <c r="E18" s="27">
        <v>404.93</v>
      </c>
      <c r="F18" s="25">
        <f t="shared" si="1"/>
        <v>0</v>
      </c>
      <c r="G18" s="21">
        <v>428.38</v>
      </c>
      <c r="H18" s="28">
        <f t="shared" si="2"/>
        <v>0</v>
      </c>
      <c r="I18" s="29">
        <v>428.38</v>
      </c>
      <c r="J18" s="25">
        <f t="shared" si="3"/>
        <v>0</v>
      </c>
    </row>
    <row r="19" spans="2:10" ht="18" customHeight="1" x14ac:dyDescent="0.25">
      <c r="B19" s="13">
        <f t="shared" si="4"/>
        <v>41822</v>
      </c>
      <c r="C19" s="21">
        <v>424.74</v>
      </c>
      <c r="D19" s="18">
        <f t="shared" si="0"/>
        <v>0</v>
      </c>
      <c r="E19" s="27">
        <v>404.93</v>
      </c>
      <c r="F19" s="25">
        <f t="shared" si="1"/>
        <v>0</v>
      </c>
      <c r="G19" s="21">
        <v>428.38</v>
      </c>
      <c r="H19" s="28">
        <f t="shared" si="2"/>
        <v>0</v>
      </c>
      <c r="I19" s="29">
        <v>428.38</v>
      </c>
      <c r="J19" s="25">
        <f t="shared" si="3"/>
        <v>0</v>
      </c>
    </row>
    <row r="20" spans="2:10" ht="18" customHeight="1" x14ac:dyDescent="0.25">
      <c r="B20" s="13">
        <f t="shared" si="4"/>
        <v>41815</v>
      </c>
      <c r="C20" s="21">
        <v>424.74</v>
      </c>
      <c r="D20" s="18">
        <f t="shared" si="0"/>
        <v>0</v>
      </c>
      <c r="E20" s="27">
        <v>404.93</v>
      </c>
      <c r="F20" s="25">
        <f t="shared" si="1"/>
        <v>0</v>
      </c>
      <c r="G20" s="21">
        <v>428.38</v>
      </c>
      <c r="H20" s="28">
        <f t="shared" si="2"/>
        <v>0</v>
      </c>
      <c r="I20" s="29">
        <v>428.38</v>
      </c>
      <c r="J20" s="25">
        <f t="shared" si="3"/>
        <v>0</v>
      </c>
    </row>
    <row r="21" spans="2:10" ht="18" customHeight="1" x14ac:dyDescent="0.25">
      <c r="B21" s="13">
        <f t="shared" si="4"/>
        <v>41808</v>
      </c>
      <c r="C21" s="21">
        <v>424.74</v>
      </c>
      <c r="D21" s="18">
        <f t="shared" ref="D21:D27" si="5">IF(SUM(C$14,-C21)&lt;0,0,(SUM(C$14,-C21)))</f>
        <v>0</v>
      </c>
      <c r="E21" s="27">
        <v>404.93</v>
      </c>
      <c r="F21" s="25">
        <f t="shared" ref="F21:F27" si="6">IF(SUM(E$14,-E21)&lt;0,0,(SUM(E$14,-E21)))</f>
        <v>0</v>
      </c>
      <c r="G21" s="21">
        <v>428.38</v>
      </c>
      <c r="H21" s="28">
        <f t="shared" ref="H21:H27" si="7">IF(SUM(G$14,-G21)&lt;0,0,(SUM(G$14,-G21)))</f>
        <v>0</v>
      </c>
      <c r="I21" s="29">
        <v>428.38</v>
      </c>
      <c r="J21" s="25">
        <f t="shared" ref="J21:J27" si="8">IF(SUM(I$14,-I21)&lt;0,0,(SUM(I$14,-I21)))</f>
        <v>0</v>
      </c>
    </row>
    <row r="22" spans="2:10" ht="18" customHeight="1" x14ac:dyDescent="0.25">
      <c r="B22" s="13">
        <f t="shared" si="4"/>
        <v>41801</v>
      </c>
      <c r="C22" s="21">
        <v>424.74</v>
      </c>
      <c r="D22" s="18">
        <f t="shared" si="5"/>
        <v>0</v>
      </c>
      <c r="E22" s="27">
        <v>404.93</v>
      </c>
      <c r="F22" s="25">
        <f t="shared" si="6"/>
        <v>0</v>
      </c>
      <c r="G22" s="21">
        <v>428.38</v>
      </c>
      <c r="H22" s="28">
        <f t="shared" si="7"/>
        <v>0</v>
      </c>
      <c r="I22" s="29">
        <v>428.38</v>
      </c>
      <c r="J22" s="25">
        <f t="shared" si="8"/>
        <v>0</v>
      </c>
    </row>
    <row r="23" spans="2:10" ht="18" customHeight="1" x14ac:dyDescent="0.25">
      <c r="B23" s="13">
        <f t="shared" ref="B23:B28" si="9">B24+7</f>
        <v>41794</v>
      </c>
      <c r="C23" s="21">
        <v>424.74</v>
      </c>
      <c r="D23" s="18">
        <f t="shared" si="5"/>
        <v>0</v>
      </c>
      <c r="E23" s="27">
        <v>404.93</v>
      </c>
      <c r="F23" s="25">
        <f t="shared" si="6"/>
        <v>0</v>
      </c>
      <c r="G23" s="21">
        <v>428.38</v>
      </c>
      <c r="H23" s="28">
        <f t="shared" si="7"/>
        <v>0</v>
      </c>
      <c r="I23" s="29">
        <v>428.38</v>
      </c>
      <c r="J23" s="25">
        <f t="shared" si="8"/>
        <v>0</v>
      </c>
    </row>
    <row r="24" spans="2:10" ht="18" customHeight="1" x14ac:dyDescent="0.25">
      <c r="B24" s="13">
        <f t="shared" si="9"/>
        <v>41787</v>
      </c>
      <c r="C24" s="21">
        <v>424.74</v>
      </c>
      <c r="D24" s="18">
        <f t="shared" si="5"/>
        <v>0</v>
      </c>
      <c r="E24" s="27">
        <v>404.93</v>
      </c>
      <c r="F24" s="25">
        <f t="shared" si="6"/>
        <v>0</v>
      </c>
      <c r="G24" s="21">
        <v>428.38</v>
      </c>
      <c r="H24" s="28">
        <f t="shared" si="7"/>
        <v>0</v>
      </c>
      <c r="I24" s="29">
        <v>428.38</v>
      </c>
      <c r="J24" s="25">
        <f t="shared" si="8"/>
        <v>0</v>
      </c>
    </row>
    <row r="25" spans="2:10" ht="18" customHeight="1" x14ac:dyDescent="0.25">
      <c r="B25" s="13">
        <f t="shared" si="9"/>
        <v>41780</v>
      </c>
      <c r="C25" s="21">
        <v>424.74</v>
      </c>
      <c r="D25" s="18">
        <f t="shared" si="5"/>
        <v>0</v>
      </c>
      <c r="E25" s="27">
        <v>404.93</v>
      </c>
      <c r="F25" s="25">
        <f t="shared" si="6"/>
        <v>0</v>
      </c>
      <c r="G25" s="21">
        <v>428.38</v>
      </c>
      <c r="H25" s="28">
        <f t="shared" si="7"/>
        <v>0</v>
      </c>
      <c r="I25" s="29">
        <v>428.38</v>
      </c>
      <c r="J25" s="25">
        <f t="shared" si="8"/>
        <v>0</v>
      </c>
    </row>
    <row r="26" spans="2:10" ht="18" customHeight="1" x14ac:dyDescent="0.25">
      <c r="B26" s="13">
        <f t="shared" si="9"/>
        <v>41773</v>
      </c>
      <c r="C26" s="21">
        <v>424.74</v>
      </c>
      <c r="D26" s="18">
        <f t="shared" si="5"/>
        <v>0</v>
      </c>
      <c r="E26" s="27">
        <v>404.93</v>
      </c>
      <c r="F26" s="25">
        <f t="shared" si="6"/>
        <v>0</v>
      </c>
      <c r="G26" s="21">
        <v>428.38</v>
      </c>
      <c r="H26" s="28">
        <f t="shared" si="7"/>
        <v>0</v>
      </c>
      <c r="I26" s="29">
        <v>428.38</v>
      </c>
      <c r="J26" s="25">
        <f t="shared" si="8"/>
        <v>0</v>
      </c>
    </row>
    <row r="27" spans="2:10" ht="18" customHeight="1" x14ac:dyDescent="0.25">
      <c r="B27" s="13">
        <f t="shared" si="9"/>
        <v>41766</v>
      </c>
      <c r="C27" s="21">
        <v>424.74</v>
      </c>
      <c r="D27" s="18">
        <f t="shared" si="5"/>
        <v>0</v>
      </c>
      <c r="E27" s="27">
        <v>404.93</v>
      </c>
      <c r="F27" s="25">
        <f t="shared" si="6"/>
        <v>0</v>
      </c>
      <c r="G27" s="21">
        <v>428.38</v>
      </c>
      <c r="H27" s="28">
        <f t="shared" si="7"/>
        <v>0</v>
      </c>
      <c r="I27" s="29">
        <v>428.38</v>
      </c>
      <c r="J27" s="25">
        <f t="shared" si="8"/>
        <v>0</v>
      </c>
    </row>
    <row r="28" spans="2:10" ht="18" customHeight="1" x14ac:dyDescent="0.25">
      <c r="B28" s="13">
        <f t="shared" si="9"/>
        <v>41759</v>
      </c>
      <c r="C28" s="21">
        <v>424.74</v>
      </c>
      <c r="D28" s="18">
        <f t="shared" ref="D28:D34" si="10">IF(SUM(C$14,-C28)&lt;0,0,(SUM(C$14,-C28)))</f>
        <v>0</v>
      </c>
      <c r="E28" s="27">
        <v>404.93</v>
      </c>
      <c r="F28" s="25">
        <f t="shared" ref="F28:F34" si="11">IF(SUM(E$14,-E28)&lt;0,0,(SUM(E$14,-E28)))</f>
        <v>0</v>
      </c>
      <c r="G28" s="21">
        <v>428.38</v>
      </c>
      <c r="H28" s="28">
        <f t="shared" ref="H28:H34" si="12">IF(SUM(G$14,-G28)&lt;0,0,(SUM(G$14,-G28)))</f>
        <v>0</v>
      </c>
      <c r="I28" s="29">
        <v>428.38</v>
      </c>
      <c r="J28" s="25">
        <f t="shared" ref="J28:J34" si="13">IF(SUM(I$14,-I28)&lt;0,0,(SUM(I$14,-I28)))</f>
        <v>0</v>
      </c>
    </row>
    <row r="29" spans="2:10" ht="18" customHeight="1" x14ac:dyDescent="0.25">
      <c r="B29" s="13">
        <f t="shared" ref="B29:B34" si="14">B30+7</f>
        <v>41752</v>
      </c>
      <c r="C29" s="21">
        <v>424.74</v>
      </c>
      <c r="D29" s="18">
        <f t="shared" si="10"/>
        <v>0</v>
      </c>
      <c r="E29" s="27">
        <v>404.93</v>
      </c>
      <c r="F29" s="25">
        <f t="shared" si="11"/>
        <v>0</v>
      </c>
      <c r="G29" s="21">
        <v>428.38</v>
      </c>
      <c r="H29" s="28">
        <f t="shared" si="12"/>
        <v>0</v>
      </c>
      <c r="I29" s="29">
        <v>428.38</v>
      </c>
      <c r="J29" s="25">
        <f t="shared" si="13"/>
        <v>0</v>
      </c>
    </row>
    <row r="30" spans="2:10" ht="18" customHeight="1" x14ac:dyDescent="0.25">
      <c r="B30" s="13">
        <f t="shared" si="14"/>
        <v>41745</v>
      </c>
      <c r="C30" s="21">
        <v>424.74</v>
      </c>
      <c r="D30" s="18">
        <f t="shared" si="10"/>
        <v>0</v>
      </c>
      <c r="E30" s="27">
        <v>404.93</v>
      </c>
      <c r="F30" s="25">
        <f t="shared" si="11"/>
        <v>0</v>
      </c>
      <c r="G30" s="21">
        <v>428.38</v>
      </c>
      <c r="H30" s="28">
        <f t="shared" si="12"/>
        <v>0</v>
      </c>
      <c r="I30" s="29">
        <v>428.38</v>
      </c>
      <c r="J30" s="25">
        <f t="shared" si="13"/>
        <v>0</v>
      </c>
    </row>
    <row r="31" spans="2:10" ht="18" customHeight="1" x14ac:dyDescent="0.25">
      <c r="B31" s="13">
        <f t="shared" si="14"/>
        <v>41738</v>
      </c>
      <c r="C31" s="21">
        <v>424.74</v>
      </c>
      <c r="D31" s="18">
        <f t="shared" si="10"/>
        <v>0</v>
      </c>
      <c r="E31" s="27">
        <v>404.93</v>
      </c>
      <c r="F31" s="25">
        <f t="shared" si="11"/>
        <v>0</v>
      </c>
      <c r="G31" s="21">
        <v>428.38</v>
      </c>
      <c r="H31" s="28">
        <f t="shared" si="12"/>
        <v>0</v>
      </c>
      <c r="I31" s="29">
        <v>428.38</v>
      </c>
      <c r="J31" s="25">
        <f t="shared" si="13"/>
        <v>0</v>
      </c>
    </row>
    <row r="32" spans="2:10" ht="18" customHeight="1" x14ac:dyDescent="0.25">
      <c r="B32" s="13">
        <f t="shared" si="14"/>
        <v>41731</v>
      </c>
      <c r="C32" s="21">
        <v>424.74</v>
      </c>
      <c r="D32" s="18">
        <f t="shared" si="10"/>
        <v>0</v>
      </c>
      <c r="E32" s="27">
        <v>404.93</v>
      </c>
      <c r="F32" s="25">
        <f t="shared" si="11"/>
        <v>0</v>
      </c>
      <c r="G32" s="21">
        <v>428.38</v>
      </c>
      <c r="H32" s="28">
        <f t="shared" si="12"/>
        <v>0</v>
      </c>
      <c r="I32" s="29">
        <v>428.38</v>
      </c>
      <c r="J32" s="25">
        <f t="shared" si="13"/>
        <v>0</v>
      </c>
    </row>
    <row r="33" spans="2:10" ht="18" customHeight="1" x14ac:dyDescent="0.25">
      <c r="B33" s="13">
        <f t="shared" si="14"/>
        <v>41724</v>
      </c>
      <c r="C33" s="21">
        <v>424.74</v>
      </c>
      <c r="D33" s="18">
        <f t="shared" si="10"/>
        <v>0</v>
      </c>
      <c r="E33" s="27">
        <v>404.93</v>
      </c>
      <c r="F33" s="25">
        <f t="shared" si="11"/>
        <v>0</v>
      </c>
      <c r="G33" s="21">
        <v>428.38</v>
      </c>
      <c r="H33" s="28">
        <f t="shared" si="12"/>
        <v>0</v>
      </c>
      <c r="I33" s="29">
        <v>428.38</v>
      </c>
      <c r="J33" s="25">
        <f t="shared" si="13"/>
        <v>0</v>
      </c>
    </row>
    <row r="34" spans="2:10" ht="18" customHeight="1" x14ac:dyDescent="0.25">
      <c r="B34" s="13">
        <f t="shared" si="14"/>
        <v>41717</v>
      </c>
      <c r="C34" s="21">
        <v>424.74</v>
      </c>
      <c r="D34" s="18">
        <f t="shared" si="10"/>
        <v>0</v>
      </c>
      <c r="E34" s="27">
        <v>404.93</v>
      </c>
      <c r="F34" s="25">
        <f t="shared" si="11"/>
        <v>0</v>
      </c>
      <c r="G34" s="21">
        <v>428.38</v>
      </c>
      <c r="H34" s="28">
        <f t="shared" si="12"/>
        <v>0</v>
      </c>
      <c r="I34" s="29">
        <v>428.38</v>
      </c>
      <c r="J34" s="25">
        <f t="shared" si="13"/>
        <v>0</v>
      </c>
    </row>
    <row r="35" spans="2:10" ht="18" customHeight="1" x14ac:dyDescent="0.25">
      <c r="B35" s="13">
        <f t="shared" ref="B35:B40" si="15">B36+7</f>
        <v>41710</v>
      </c>
      <c r="C35" s="21">
        <v>330.74</v>
      </c>
      <c r="D35" s="18">
        <f t="shared" ref="D35:D41" si="16">IF(SUM(C$14,-C35)&lt;0,0,(SUM(C$14,-C35)))</f>
        <v>24</v>
      </c>
      <c r="E35" s="27">
        <v>310.93</v>
      </c>
      <c r="F35" s="25">
        <f t="shared" ref="F35:F41" si="17">IF(SUM(E$14,-E35)&lt;0,0,(SUM(E$14,-E35)))</f>
        <v>24</v>
      </c>
      <c r="G35" s="21">
        <v>334.38</v>
      </c>
      <c r="H35" s="28">
        <f t="shared" ref="H35:H41" si="18">IF(SUM(G$14,-G35)&lt;0,0,(SUM(G$14,-G35)))</f>
        <v>24</v>
      </c>
      <c r="I35" s="29">
        <v>334.38</v>
      </c>
      <c r="J35" s="25">
        <f t="shared" ref="J35:J41" si="19">IF(SUM(I$14,-I35)&lt;0,0,(SUM(I$14,-I35)))</f>
        <v>24</v>
      </c>
    </row>
    <row r="36" spans="2:10" ht="18" customHeight="1" x14ac:dyDescent="0.25">
      <c r="B36" s="13">
        <f t="shared" si="15"/>
        <v>41703</v>
      </c>
      <c r="C36" s="21">
        <v>424.74</v>
      </c>
      <c r="D36" s="18">
        <f t="shared" si="16"/>
        <v>0</v>
      </c>
      <c r="E36" s="27">
        <v>404.93</v>
      </c>
      <c r="F36" s="25">
        <f t="shared" si="17"/>
        <v>0</v>
      </c>
      <c r="G36" s="21">
        <v>428.38</v>
      </c>
      <c r="H36" s="28">
        <f t="shared" si="18"/>
        <v>0</v>
      </c>
      <c r="I36" s="29">
        <v>428.38</v>
      </c>
      <c r="J36" s="25">
        <f t="shared" si="19"/>
        <v>0</v>
      </c>
    </row>
    <row r="37" spans="2:10" ht="18" customHeight="1" x14ac:dyDescent="0.25">
      <c r="B37" s="13">
        <f t="shared" si="15"/>
        <v>41696</v>
      </c>
      <c r="C37" s="21">
        <v>434.74</v>
      </c>
      <c r="D37" s="18">
        <f t="shared" si="16"/>
        <v>0</v>
      </c>
      <c r="E37" s="27">
        <v>414.93</v>
      </c>
      <c r="F37" s="25">
        <f t="shared" si="17"/>
        <v>0</v>
      </c>
      <c r="G37" s="21">
        <v>438.38</v>
      </c>
      <c r="H37" s="28">
        <f t="shared" si="18"/>
        <v>0</v>
      </c>
      <c r="I37" s="29">
        <v>438.38</v>
      </c>
      <c r="J37" s="25">
        <f t="shared" si="19"/>
        <v>0</v>
      </c>
    </row>
    <row r="38" spans="2:10" ht="18" customHeight="1" x14ac:dyDescent="0.25">
      <c r="B38" s="13">
        <f t="shared" si="15"/>
        <v>41689</v>
      </c>
      <c r="C38" s="21">
        <v>444.74</v>
      </c>
      <c r="D38" s="18">
        <f t="shared" si="16"/>
        <v>0</v>
      </c>
      <c r="E38" s="27">
        <v>424.93</v>
      </c>
      <c r="F38" s="25">
        <f t="shared" si="17"/>
        <v>0</v>
      </c>
      <c r="G38" s="21">
        <v>448.38</v>
      </c>
      <c r="H38" s="28">
        <f t="shared" si="18"/>
        <v>0</v>
      </c>
      <c r="I38" s="29">
        <v>448.38</v>
      </c>
      <c r="J38" s="25">
        <f t="shared" si="19"/>
        <v>0</v>
      </c>
    </row>
    <row r="39" spans="2:10" ht="18" customHeight="1" x14ac:dyDescent="0.25">
      <c r="B39" s="13">
        <f t="shared" si="15"/>
        <v>41682</v>
      </c>
      <c r="C39" s="21">
        <v>454.74</v>
      </c>
      <c r="D39" s="18">
        <f t="shared" si="16"/>
        <v>0</v>
      </c>
      <c r="E39" s="27">
        <v>434.93</v>
      </c>
      <c r="F39" s="25">
        <f t="shared" si="17"/>
        <v>0</v>
      </c>
      <c r="G39" s="21">
        <v>458.38</v>
      </c>
      <c r="H39" s="28">
        <f t="shared" si="18"/>
        <v>0</v>
      </c>
      <c r="I39" s="29">
        <v>458.38</v>
      </c>
      <c r="J39" s="25">
        <f t="shared" si="19"/>
        <v>0</v>
      </c>
    </row>
    <row r="40" spans="2:10" ht="18" customHeight="1" x14ac:dyDescent="0.25">
      <c r="B40" s="13">
        <f t="shared" si="15"/>
        <v>41675</v>
      </c>
      <c r="C40" s="21">
        <v>454.74</v>
      </c>
      <c r="D40" s="18">
        <f t="shared" si="16"/>
        <v>0</v>
      </c>
      <c r="E40" s="27">
        <v>434.93</v>
      </c>
      <c r="F40" s="25">
        <f t="shared" si="17"/>
        <v>0</v>
      </c>
      <c r="G40" s="21">
        <v>458.38</v>
      </c>
      <c r="H40" s="28">
        <f t="shared" si="18"/>
        <v>0</v>
      </c>
      <c r="I40" s="29">
        <v>458.38</v>
      </c>
      <c r="J40" s="25">
        <f t="shared" si="19"/>
        <v>0</v>
      </c>
    </row>
    <row r="41" spans="2:10" ht="18" customHeight="1" x14ac:dyDescent="0.25">
      <c r="B41" s="13">
        <f t="shared" ref="B41:B46" si="20">B42+7</f>
        <v>41668</v>
      </c>
      <c r="C41" s="21">
        <v>464.74</v>
      </c>
      <c r="D41" s="18">
        <f t="shared" si="16"/>
        <v>0</v>
      </c>
      <c r="E41" s="27">
        <v>444.93</v>
      </c>
      <c r="F41" s="25">
        <f t="shared" si="17"/>
        <v>0</v>
      </c>
      <c r="G41" s="21">
        <v>468.38</v>
      </c>
      <c r="H41" s="28">
        <f t="shared" si="18"/>
        <v>0</v>
      </c>
      <c r="I41" s="29">
        <v>468.38</v>
      </c>
      <c r="J41" s="25">
        <f t="shared" si="19"/>
        <v>0</v>
      </c>
    </row>
    <row r="42" spans="2:10" ht="18" customHeight="1" x14ac:dyDescent="0.25">
      <c r="B42" s="13">
        <f t="shared" si="20"/>
        <v>41661</v>
      </c>
      <c r="C42" s="21">
        <v>464.74</v>
      </c>
      <c r="D42" s="18">
        <f t="shared" ref="D42:D48" si="21">IF(SUM(C$14,-C42)&lt;0,0,(SUM(C$14,-C42)))</f>
        <v>0</v>
      </c>
      <c r="E42" s="27">
        <v>444.93</v>
      </c>
      <c r="F42" s="25">
        <f t="shared" ref="F42:F48" si="22">IF(SUM(E$14,-E42)&lt;0,0,(SUM(E$14,-E42)))</f>
        <v>0</v>
      </c>
      <c r="G42" s="21">
        <v>468.38</v>
      </c>
      <c r="H42" s="28">
        <f t="shared" ref="H42:H48" si="23">IF(SUM(G$14,-G42)&lt;0,0,(SUM(G$14,-G42)))</f>
        <v>0</v>
      </c>
      <c r="I42" s="29">
        <v>468.38</v>
      </c>
      <c r="J42" s="25">
        <f t="shared" ref="J42:J48" si="24">IF(SUM(I$14,-I42)&lt;0,0,(SUM(I$14,-I42)))</f>
        <v>0</v>
      </c>
    </row>
    <row r="43" spans="2:10" ht="18" customHeight="1" x14ac:dyDescent="0.25">
      <c r="B43" s="13">
        <f t="shared" si="20"/>
        <v>41654</v>
      </c>
      <c r="C43" s="21">
        <v>464.74</v>
      </c>
      <c r="D43" s="18">
        <f t="shared" si="21"/>
        <v>0</v>
      </c>
      <c r="E43" s="27">
        <v>444.93</v>
      </c>
      <c r="F43" s="25">
        <f t="shared" si="22"/>
        <v>0</v>
      </c>
      <c r="G43" s="21">
        <v>468.38</v>
      </c>
      <c r="H43" s="28">
        <f t="shared" si="23"/>
        <v>0</v>
      </c>
      <c r="I43" s="29">
        <v>468.38</v>
      </c>
      <c r="J43" s="25">
        <f t="shared" si="24"/>
        <v>0</v>
      </c>
    </row>
    <row r="44" spans="2:10" ht="18" customHeight="1" x14ac:dyDescent="0.25">
      <c r="B44" s="13">
        <f t="shared" si="20"/>
        <v>41647</v>
      </c>
      <c r="C44" s="21">
        <v>464.74</v>
      </c>
      <c r="D44" s="18">
        <f t="shared" si="21"/>
        <v>0</v>
      </c>
      <c r="E44" s="27">
        <v>444.93</v>
      </c>
      <c r="F44" s="25">
        <f t="shared" si="22"/>
        <v>0</v>
      </c>
      <c r="G44" s="21">
        <v>468.38</v>
      </c>
      <c r="H44" s="28">
        <f t="shared" si="23"/>
        <v>0</v>
      </c>
      <c r="I44" s="29">
        <v>468.38</v>
      </c>
      <c r="J44" s="25">
        <f t="shared" si="24"/>
        <v>0</v>
      </c>
    </row>
    <row r="45" spans="2:10" ht="18" customHeight="1" x14ac:dyDescent="0.25">
      <c r="B45" s="13">
        <f t="shared" si="20"/>
        <v>41640</v>
      </c>
      <c r="C45" s="21">
        <v>464.74</v>
      </c>
      <c r="D45" s="18">
        <f t="shared" si="21"/>
        <v>0</v>
      </c>
      <c r="E45" s="27">
        <v>444.93</v>
      </c>
      <c r="F45" s="25">
        <f t="shared" si="22"/>
        <v>0</v>
      </c>
      <c r="G45" s="21">
        <v>468.38</v>
      </c>
      <c r="H45" s="28">
        <f t="shared" si="23"/>
        <v>0</v>
      </c>
      <c r="I45" s="29">
        <v>468.38</v>
      </c>
      <c r="J45" s="25">
        <f t="shared" si="24"/>
        <v>0</v>
      </c>
    </row>
    <row r="46" spans="2:10" ht="18" customHeight="1" x14ac:dyDescent="0.25">
      <c r="B46" s="13">
        <f t="shared" si="20"/>
        <v>41633</v>
      </c>
      <c r="C46" s="21">
        <v>464.74</v>
      </c>
      <c r="D46" s="18">
        <f t="shared" si="21"/>
        <v>0</v>
      </c>
      <c r="E46" s="27">
        <v>444.93</v>
      </c>
      <c r="F46" s="25">
        <f t="shared" si="22"/>
        <v>0</v>
      </c>
      <c r="G46" s="21">
        <v>468.38</v>
      </c>
      <c r="H46" s="28">
        <f t="shared" si="23"/>
        <v>0</v>
      </c>
      <c r="I46" s="29">
        <v>468.38</v>
      </c>
      <c r="J46" s="25">
        <f t="shared" si="24"/>
        <v>0</v>
      </c>
    </row>
    <row r="47" spans="2:10" ht="18" customHeight="1" x14ac:dyDescent="0.25">
      <c r="B47" s="13">
        <f t="shared" ref="B47:B53" si="25">B48+7</f>
        <v>41626</v>
      </c>
      <c r="C47" s="21">
        <v>464.74</v>
      </c>
      <c r="D47" s="18">
        <f t="shared" si="21"/>
        <v>0</v>
      </c>
      <c r="E47" s="27">
        <v>444.93</v>
      </c>
      <c r="F47" s="25">
        <f t="shared" si="22"/>
        <v>0</v>
      </c>
      <c r="G47" s="21">
        <v>468.38</v>
      </c>
      <c r="H47" s="28">
        <f t="shared" si="23"/>
        <v>0</v>
      </c>
      <c r="I47" s="29">
        <v>468.38</v>
      </c>
      <c r="J47" s="25">
        <f t="shared" si="24"/>
        <v>0</v>
      </c>
    </row>
    <row r="48" spans="2:10" ht="18" customHeight="1" x14ac:dyDescent="0.25">
      <c r="B48" s="13">
        <f t="shared" si="25"/>
        <v>41619</v>
      </c>
      <c r="C48" s="21">
        <v>464.74</v>
      </c>
      <c r="D48" s="18">
        <f t="shared" si="21"/>
        <v>0</v>
      </c>
      <c r="E48" s="27">
        <v>444.93</v>
      </c>
      <c r="F48" s="25">
        <f t="shared" si="22"/>
        <v>0</v>
      </c>
      <c r="G48" s="21">
        <v>468.38</v>
      </c>
      <c r="H48" s="28">
        <f t="shared" si="23"/>
        <v>0</v>
      </c>
      <c r="I48" s="29">
        <v>468.38</v>
      </c>
      <c r="J48" s="25">
        <f t="shared" si="24"/>
        <v>0</v>
      </c>
    </row>
    <row r="49" spans="2:10" ht="18" customHeight="1" x14ac:dyDescent="0.25">
      <c r="B49" s="13">
        <f t="shared" si="25"/>
        <v>41612</v>
      </c>
      <c r="C49" s="21">
        <v>464.74</v>
      </c>
      <c r="D49" s="18">
        <f t="shared" ref="D49:D55" si="26">IF(SUM(C$14,-C49)&lt;0,0,(SUM(C$14,-C49)))</f>
        <v>0</v>
      </c>
      <c r="E49" s="27">
        <v>444.93</v>
      </c>
      <c r="F49" s="25">
        <f t="shared" ref="F49:F55" si="27">IF(SUM(E$14,-E49)&lt;0,0,(SUM(E$14,-E49)))</f>
        <v>0</v>
      </c>
      <c r="G49" s="21">
        <v>468.38</v>
      </c>
      <c r="H49" s="28">
        <f t="shared" ref="H49:H55" si="28">IF(SUM(G$14,-G49)&lt;0,0,(SUM(G$14,-G49)))</f>
        <v>0</v>
      </c>
      <c r="I49" s="29">
        <v>468.38</v>
      </c>
      <c r="J49" s="25">
        <f t="shared" ref="J49:J55" si="29">IF(SUM(I$14,-I49)&lt;0,0,(SUM(I$14,-I49)))</f>
        <v>0</v>
      </c>
    </row>
    <row r="50" spans="2:10" ht="18" customHeight="1" x14ac:dyDescent="0.25">
      <c r="B50" s="13">
        <f t="shared" si="25"/>
        <v>41605</v>
      </c>
      <c r="C50" s="21">
        <v>464.74</v>
      </c>
      <c r="D50" s="18">
        <f t="shared" si="26"/>
        <v>0</v>
      </c>
      <c r="E50" s="27">
        <v>444.93</v>
      </c>
      <c r="F50" s="25">
        <f t="shared" si="27"/>
        <v>0</v>
      </c>
      <c r="G50" s="21">
        <v>468.38</v>
      </c>
      <c r="H50" s="28">
        <f t="shared" si="28"/>
        <v>0</v>
      </c>
      <c r="I50" s="29">
        <v>468.38</v>
      </c>
      <c r="J50" s="25">
        <f t="shared" si="29"/>
        <v>0</v>
      </c>
    </row>
    <row r="51" spans="2:10" ht="18" customHeight="1" x14ac:dyDescent="0.25">
      <c r="B51" s="13">
        <f t="shared" si="25"/>
        <v>41598</v>
      </c>
      <c r="C51" s="21">
        <v>464.74</v>
      </c>
      <c r="D51" s="18">
        <f t="shared" si="26"/>
        <v>0</v>
      </c>
      <c r="E51" s="27">
        <v>444.93</v>
      </c>
      <c r="F51" s="25">
        <f t="shared" si="27"/>
        <v>0</v>
      </c>
      <c r="G51" s="21">
        <v>468.38</v>
      </c>
      <c r="H51" s="28">
        <f t="shared" si="28"/>
        <v>0</v>
      </c>
      <c r="I51" s="29">
        <v>468.38</v>
      </c>
      <c r="J51" s="25">
        <f t="shared" si="29"/>
        <v>0</v>
      </c>
    </row>
    <row r="52" spans="2:10" ht="18" customHeight="1" x14ac:dyDescent="0.25">
      <c r="B52" s="13">
        <f t="shared" si="25"/>
        <v>41591</v>
      </c>
      <c r="C52" s="21">
        <v>464.74</v>
      </c>
      <c r="D52" s="18">
        <f t="shared" si="26"/>
        <v>0</v>
      </c>
      <c r="E52" s="27">
        <v>444.93</v>
      </c>
      <c r="F52" s="25">
        <f t="shared" si="27"/>
        <v>0</v>
      </c>
      <c r="G52" s="21">
        <v>468.38</v>
      </c>
      <c r="H52" s="28">
        <f t="shared" si="28"/>
        <v>0</v>
      </c>
      <c r="I52" s="29">
        <v>468.38</v>
      </c>
      <c r="J52" s="25">
        <f t="shared" si="29"/>
        <v>0</v>
      </c>
    </row>
    <row r="53" spans="2:10" ht="18" customHeight="1" x14ac:dyDescent="0.25">
      <c r="B53" s="13">
        <f t="shared" si="25"/>
        <v>41584</v>
      </c>
      <c r="C53" s="21">
        <v>464.74</v>
      </c>
      <c r="D53" s="18">
        <f t="shared" si="26"/>
        <v>0</v>
      </c>
      <c r="E53" s="27">
        <v>444.93</v>
      </c>
      <c r="F53" s="25">
        <f t="shared" si="27"/>
        <v>0</v>
      </c>
      <c r="G53" s="21">
        <v>468.38</v>
      </c>
      <c r="H53" s="28">
        <f t="shared" si="28"/>
        <v>0</v>
      </c>
      <c r="I53" s="29">
        <v>468.38</v>
      </c>
      <c r="J53" s="25">
        <f t="shared" si="29"/>
        <v>0</v>
      </c>
    </row>
    <row r="54" spans="2:10" ht="18" customHeight="1" x14ac:dyDescent="0.25">
      <c r="B54" s="13">
        <f t="shared" ref="B54:B59" si="30">B55+7</f>
        <v>41577</v>
      </c>
      <c r="C54" s="21">
        <v>464.74</v>
      </c>
      <c r="D54" s="18">
        <f t="shared" si="26"/>
        <v>0</v>
      </c>
      <c r="E54" s="27">
        <v>444.93</v>
      </c>
      <c r="F54" s="25">
        <f t="shared" si="27"/>
        <v>0</v>
      </c>
      <c r="G54" s="21">
        <v>468.38</v>
      </c>
      <c r="H54" s="28">
        <f t="shared" si="28"/>
        <v>0</v>
      </c>
      <c r="I54" s="29">
        <v>468.38</v>
      </c>
      <c r="J54" s="25">
        <f t="shared" si="29"/>
        <v>0</v>
      </c>
    </row>
    <row r="55" spans="2:10" ht="18" customHeight="1" x14ac:dyDescent="0.25">
      <c r="B55" s="13">
        <f t="shared" si="30"/>
        <v>41570</v>
      </c>
      <c r="C55" s="21">
        <v>464.74</v>
      </c>
      <c r="D55" s="18">
        <f t="shared" si="26"/>
        <v>0</v>
      </c>
      <c r="E55" s="27">
        <v>444.93</v>
      </c>
      <c r="F55" s="25">
        <f t="shared" si="27"/>
        <v>0</v>
      </c>
      <c r="G55" s="21">
        <v>468.38</v>
      </c>
      <c r="H55" s="28">
        <f t="shared" si="28"/>
        <v>0</v>
      </c>
      <c r="I55" s="29">
        <v>468.38</v>
      </c>
      <c r="J55" s="25">
        <f t="shared" si="29"/>
        <v>0</v>
      </c>
    </row>
    <row r="56" spans="2:10" ht="18" customHeight="1" x14ac:dyDescent="0.25">
      <c r="B56" s="13">
        <f t="shared" si="30"/>
        <v>41563</v>
      </c>
      <c r="C56" s="66" t="s">
        <v>14</v>
      </c>
      <c r="D56" s="67"/>
      <c r="E56" s="67"/>
      <c r="F56" s="67"/>
      <c r="G56" s="67"/>
      <c r="H56" s="67"/>
      <c r="I56" s="67"/>
      <c r="J56" s="68"/>
    </row>
    <row r="57" spans="2:10" ht="18" customHeight="1" x14ac:dyDescent="0.25">
      <c r="B57" s="13">
        <f t="shared" si="30"/>
        <v>41556</v>
      </c>
      <c r="C57" s="21">
        <v>464.74</v>
      </c>
      <c r="D57" s="18">
        <f>IF(SUM(C$14,-C57)&lt;0,0,(SUM(C$14,-C57)))</f>
        <v>0</v>
      </c>
      <c r="E57" s="27">
        <v>444.93</v>
      </c>
      <c r="F57" s="25">
        <f>IF(SUM(E$14,-E57)&lt;0,0,(SUM(E$14,-E57)))</f>
        <v>0</v>
      </c>
      <c r="G57" s="21">
        <v>468.38</v>
      </c>
      <c r="H57" s="28">
        <f>IF(SUM(G$14,-G57)&lt;0,0,(SUM(G$14,-G57)))</f>
        <v>0</v>
      </c>
      <c r="I57" s="29">
        <v>468.38</v>
      </c>
      <c r="J57" s="25">
        <f>IF(SUM(I$14,-I57)&lt;0,0,(SUM(I$14,-I57)))</f>
        <v>0</v>
      </c>
    </row>
    <row r="58" spans="2:10" ht="18" customHeight="1" x14ac:dyDescent="0.25">
      <c r="B58" s="13">
        <f t="shared" si="30"/>
        <v>41549</v>
      </c>
      <c r="C58" s="21">
        <v>464.74</v>
      </c>
      <c r="D58" s="18">
        <f>IF(SUM(C$14,-C58)&lt;0,0,(SUM(C$14,-C58)))</f>
        <v>0</v>
      </c>
      <c r="E58" s="27">
        <v>444.93</v>
      </c>
      <c r="F58" s="25">
        <f>IF(SUM(E$14,-E58)&lt;0,0,(SUM(E$14,-E58)))</f>
        <v>0</v>
      </c>
      <c r="G58" s="21">
        <v>468.38</v>
      </c>
      <c r="H58" s="28">
        <f>IF(SUM(G$14,-G58)&lt;0,0,(SUM(G$14,-G58)))</f>
        <v>0</v>
      </c>
      <c r="I58" s="29">
        <v>468.38</v>
      </c>
      <c r="J58" s="25">
        <f>IF(SUM(I$14,-I58)&lt;0,0,(SUM(I$14,-I58)))</f>
        <v>0</v>
      </c>
    </row>
    <row r="59" spans="2:10" ht="18" customHeight="1" x14ac:dyDescent="0.25">
      <c r="B59" s="13">
        <f t="shared" si="30"/>
        <v>41542</v>
      </c>
      <c r="C59" s="21">
        <v>464.74</v>
      </c>
      <c r="D59" s="18">
        <f>IF(SUM(C$14,-C59)&lt;0,0,(SUM(C$14,-C59)))</f>
        <v>0</v>
      </c>
      <c r="E59" s="27">
        <v>444.93</v>
      </c>
      <c r="F59" s="25">
        <f>IF(SUM(E$14,-E59)&lt;0,0,(SUM(E$14,-E59)))</f>
        <v>0</v>
      </c>
      <c r="G59" s="21">
        <v>468.38</v>
      </c>
      <c r="H59" s="28">
        <f>IF(SUM(G$14,-G59)&lt;0,0,(SUM(G$14,-G59)))</f>
        <v>0</v>
      </c>
      <c r="I59" s="29">
        <v>468.38</v>
      </c>
      <c r="J59" s="25">
        <f>IF(SUM(I$14,-I59)&lt;0,0,(SUM(I$14,-I59)))</f>
        <v>0</v>
      </c>
    </row>
    <row r="60" spans="2:10" ht="18" customHeight="1" x14ac:dyDescent="0.25">
      <c r="B60" s="13">
        <f t="shared" ref="B60:B65" si="31">B61+7</f>
        <v>41535</v>
      </c>
      <c r="C60" s="21">
        <v>464.74</v>
      </c>
      <c r="D60" s="18">
        <f t="shared" ref="D60:D66" si="32">IF(SUM(C$14,-C60)&lt;0,0,(SUM(C$14,-C60)))</f>
        <v>0</v>
      </c>
      <c r="E60" s="27">
        <v>444.93</v>
      </c>
      <c r="F60" s="25">
        <f t="shared" ref="F60:F66" si="33">IF(SUM(E$14,-E60)&lt;0,0,(SUM(E$14,-E60)))</f>
        <v>0</v>
      </c>
      <c r="G60" s="21">
        <v>468.38</v>
      </c>
      <c r="H60" s="28">
        <f t="shared" ref="H60:H66" si="34">IF(SUM(G$14,-G60)&lt;0,0,(SUM(G$14,-G60)))</f>
        <v>0</v>
      </c>
      <c r="I60" s="29">
        <v>468.38</v>
      </c>
      <c r="J60" s="25">
        <f t="shared" ref="J60:J66" si="35">IF(SUM(I$14,-I60)&lt;0,0,(SUM(I$14,-I60)))</f>
        <v>0</v>
      </c>
    </row>
    <row r="61" spans="2:10" ht="18" customHeight="1" x14ac:dyDescent="0.25">
      <c r="B61" s="13">
        <f t="shared" si="31"/>
        <v>41528</v>
      </c>
      <c r="C61" s="21">
        <v>464.74</v>
      </c>
      <c r="D61" s="18">
        <f t="shared" si="32"/>
        <v>0</v>
      </c>
      <c r="E61" s="27">
        <v>444.93</v>
      </c>
      <c r="F61" s="25">
        <f t="shared" si="33"/>
        <v>0</v>
      </c>
      <c r="G61" s="21">
        <v>468.38</v>
      </c>
      <c r="H61" s="28">
        <f t="shared" si="34"/>
        <v>0</v>
      </c>
      <c r="I61" s="29">
        <v>468.38</v>
      </c>
      <c r="J61" s="25">
        <f t="shared" si="35"/>
        <v>0</v>
      </c>
    </row>
    <row r="62" spans="2:10" ht="18" customHeight="1" x14ac:dyDescent="0.25">
      <c r="B62" s="13">
        <f t="shared" si="31"/>
        <v>41521</v>
      </c>
      <c r="C62" s="21">
        <v>464.74</v>
      </c>
      <c r="D62" s="18">
        <f t="shared" si="32"/>
        <v>0</v>
      </c>
      <c r="E62" s="27">
        <v>444.93</v>
      </c>
      <c r="F62" s="25">
        <f t="shared" si="33"/>
        <v>0</v>
      </c>
      <c r="G62" s="21">
        <v>468.38</v>
      </c>
      <c r="H62" s="28">
        <f t="shared" si="34"/>
        <v>0</v>
      </c>
      <c r="I62" s="29">
        <v>468.38</v>
      </c>
      <c r="J62" s="25">
        <f t="shared" si="35"/>
        <v>0</v>
      </c>
    </row>
    <row r="63" spans="2:10" ht="18" customHeight="1" x14ac:dyDescent="0.25">
      <c r="B63" s="13">
        <f t="shared" si="31"/>
        <v>41514</v>
      </c>
      <c r="C63" s="21">
        <v>464.74</v>
      </c>
      <c r="D63" s="18">
        <f t="shared" si="32"/>
        <v>0</v>
      </c>
      <c r="E63" s="27">
        <v>444.93</v>
      </c>
      <c r="F63" s="25">
        <f t="shared" si="33"/>
        <v>0</v>
      </c>
      <c r="G63" s="21">
        <v>468.38</v>
      </c>
      <c r="H63" s="28">
        <f t="shared" si="34"/>
        <v>0</v>
      </c>
      <c r="I63" s="29">
        <v>468.38</v>
      </c>
      <c r="J63" s="25">
        <f t="shared" si="35"/>
        <v>0</v>
      </c>
    </row>
    <row r="64" spans="2:10" ht="18" customHeight="1" x14ac:dyDescent="0.25">
      <c r="B64" s="13">
        <f t="shared" si="31"/>
        <v>41507</v>
      </c>
      <c r="C64" s="21">
        <v>449.74</v>
      </c>
      <c r="D64" s="18">
        <f t="shared" si="32"/>
        <v>0</v>
      </c>
      <c r="E64" s="27">
        <v>429.93</v>
      </c>
      <c r="F64" s="25">
        <f t="shared" si="33"/>
        <v>0</v>
      </c>
      <c r="G64" s="21">
        <v>453.38</v>
      </c>
      <c r="H64" s="28">
        <f t="shared" si="34"/>
        <v>0</v>
      </c>
      <c r="I64" s="29">
        <v>453.38</v>
      </c>
      <c r="J64" s="25">
        <f t="shared" si="35"/>
        <v>0</v>
      </c>
    </row>
    <row r="65" spans="2:10" ht="18" customHeight="1" x14ac:dyDescent="0.25">
      <c r="B65" s="13">
        <f t="shared" si="31"/>
        <v>41500</v>
      </c>
      <c r="C65" s="21">
        <v>424.74</v>
      </c>
      <c r="D65" s="18">
        <f t="shared" si="32"/>
        <v>0</v>
      </c>
      <c r="E65" s="27">
        <v>404.93</v>
      </c>
      <c r="F65" s="25">
        <f t="shared" si="33"/>
        <v>0</v>
      </c>
      <c r="G65" s="21">
        <v>428.38</v>
      </c>
      <c r="H65" s="28">
        <f t="shared" si="34"/>
        <v>0</v>
      </c>
      <c r="I65" s="29">
        <v>428.38</v>
      </c>
      <c r="J65" s="25">
        <f t="shared" si="35"/>
        <v>0</v>
      </c>
    </row>
    <row r="66" spans="2:10" ht="18" customHeight="1" x14ac:dyDescent="0.25">
      <c r="B66" s="13">
        <v>41493</v>
      </c>
      <c r="C66" s="21">
        <v>424.74</v>
      </c>
      <c r="D66" s="18">
        <f t="shared" si="32"/>
        <v>0</v>
      </c>
      <c r="E66" s="27">
        <v>404.93</v>
      </c>
      <c r="F66" s="25">
        <f t="shared" si="33"/>
        <v>0</v>
      </c>
      <c r="G66" s="21">
        <v>428.38</v>
      </c>
      <c r="H66" s="28">
        <f t="shared" si="34"/>
        <v>0</v>
      </c>
      <c r="I66" s="29">
        <v>428.38</v>
      </c>
      <c r="J66" s="25">
        <f t="shared" si="35"/>
        <v>0</v>
      </c>
    </row>
    <row r="67" spans="2:10" ht="18" customHeight="1" x14ac:dyDescent="0.25">
      <c r="B67" s="1"/>
      <c r="C67" s="23"/>
      <c r="D67" s="23"/>
      <c r="E67" s="17"/>
      <c r="F67" s="17"/>
      <c r="G67" s="24"/>
      <c r="H67" s="24"/>
      <c r="I67" s="17"/>
      <c r="J67" s="17"/>
    </row>
    <row r="68" spans="2:10" ht="18" customHeight="1" x14ac:dyDescent="0.25">
      <c r="B68" s="1"/>
      <c r="C68" s="2"/>
      <c r="D68" s="3"/>
      <c r="E68" s="3"/>
      <c r="F68" s="3"/>
      <c r="G68" s="3"/>
      <c r="H68" s="3"/>
      <c r="I68" s="3"/>
      <c r="J68" s="3"/>
    </row>
    <row r="69" spans="2:10" ht="18" customHeight="1" x14ac:dyDescent="0.25">
      <c r="B69" s="16" t="s">
        <v>12</v>
      </c>
      <c r="C69" s="16"/>
      <c r="D69" s="16"/>
      <c r="E69" s="3"/>
      <c r="F69" s="3"/>
      <c r="G69" s="3"/>
      <c r="H69" s="3"/>
      <c r="I69" s="3"/>
      <c r="J69" s="3"/>
    </row>
    <row r="70" spans="2:10" ht="18" customHeight="1" x14ac:dyDescent="0.25"/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</sheetData>
  <mergeCells count="14">
    <mergeCell ref="C56:J56"/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tabColor rgb="FF92D050"/>
  </sheetPr>
  <dimension ref="B1:K577"/>
  <sheetViews>
    <sheetView topLeftCell="A37" workbookViewId="0">
      <selection activeCell="N20" sqref="N20"/>
    </sheetView>
  </sheetViews>
  <sheetFormatPr defaultRowHeight="13.2" x14ac:dyDescent="0.25"/>
  <cols>
    <col min="1" max="1" width="9.109375" customWidth="1"/>
    <col min="2" max="2" width="9.88671875" customWidth="1"/>
    <col min="3" max="3" width="7.88671875" customWidth="1"/>
    <col min="4" max="4" width="7.6640625" customWidth="1"/>
    <col min="5" max="5" width="9.33203125" customWidth="1"/>
    <col min="6" max="6" width="8.109375" customWidth="1"/>
    <col min="7" max="9" width="9.33203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</row>
    <row r="2" spans="2:11" x14ac:dyDescent="0.25">
      <c r="B2" s="4"/>
      <c r="C2" s="4"/>
      <c r="D2" s="4"/>
      <c r="E2" s="4"/>
      <c r="F2" s="4"/>
      <c r="G2" s="4"/>
      <c r="H2" s="4"/>
      <c r="I2" s="4"/>
      <c r="J2" s="4"/>
    </row>
    <row r="3" spans="2:11" x14ac:dyDescent="0.25">
      <c r="B3" s="4"/>
      <c r="C3" s="4"/>
      <c r="D3" s="4"/>
      <c r="E3" s="4"/>
      <c r="F3" s="4"/>
      <c r="G3" s="4"/>
      <c r="H3" s="4"/>
      <c r="I3" s="4"/>
      <c r="J3" s="4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</row>
    <row r="5" spans="2:11" x14ac:dyDescent="0.25">
      <c r="B5" s="4"/>
      <c r="C5" s="4"/>
      <c r="D5" s="4"/>
      <c r="E5" s="4"/>
      <c r="F5" s="4"/>
      <c r="G5" s="4"/>
      <c r="H5" s="4"/>
      <c r="I5" s="4"/>
      <c r="J5" s="4"/>
    </row>
    <row r="6" spans="2:11" x14ac:dyDescent="0.25">
      <c r="B6" s="4"/>
      <c r="C6" s="4"/>
      <c r="D6" s="4"/>
      <c r="E6" s="4"/>
      <c r="F6" s="4"/>
      <c r="G6" s="4"/>
      <c r="H6" s="4"/>
      <c r="I6" s="4"/>
      <c r="J6" s="4"/>
    </row>
    <row r="7" spans="2:11" ht="13.8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</row>
    <row r="8" spans="2:11" ht="13.8" x14ac:dyDescent="0.25">
      <c r="B8" s="54" t="s">
        <v>1</v>
      </c>
      <c r="C8" s="54"/>
      <c r="D8" s="54"/>
      <c r="E8" s="54"/>
      <c r="F8" s="54"/>
      <c r="G8" s="54"/>
      <c r="H8" s="54"/>
      <c r="I8" s="54"/>
      <c r="J8" s="54"/>
    </row>
    <row r="9" spans="2:11" ht="18" customHeight="1" x14ac:dyDescent="0.25">
      <c r="B9" s="1"/>
      <c r="C9" s="2"/>
      <c r="D9" s="3"/>
      <c r="E9" s="3"/>
      <c r="F9" s="3"/>
      <c r="G9" s="3"/>
      <c r="H9" s="3"/>
      <c r="I9" s="3"/>
      <c r="J9" s="3"/>
    </row>
    <row r="10" spans="2:11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1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1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1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1" ht="25.8" x14ac:dyDescent="0.25">
      <c r="B14" s="7" t="s">
        <v>9</v>
      </c>
      <c r="C14" s="73">
        <v>354.65</v>
      </c>
      <c r="D14" s="74"/>
      <c r="E14" s="69">
        <v>338.91</v>
      </c>
      <c r="F14" s="70"/>
      <c r="G14" s="75">
        <v>358.17</v>
      </c>
      <c r="H14" s="76"/>
      <c r="I14" s="69">
        <v>358.17</v>
      </c>
      <c r="J14" s="70"/>
    </row>
    <row r="15" spans="2:11" ht="18" customHeight="1" x14ac:dyDescent="0.25">
      <c r="B15" s="13">
        <f t="shared" ref="B15:B25" si="0">B16+7</f>
        <v>41493</v>
      </c>
      <c r="C15" s="21">
        <v>424.65</v>
      </c>
      <c r="D15" s="18">
        <f t="shared" ref="D15:D20" si="1">IF(SUM(C$14,-C15)&lt;0,0,(SUM(C$14,-C15)))</f>
        <v>0</v>
      </c>
      <c r="E15" s="27">
        <v>408.91</v>
      </c>
      <c r="F15" s="25">
        <f t="shared" ref="F15:F20" si="2">IF(SUM(E$14,-E15)&lt;0,0,(SUM(E$14,-E15)))</f>
        <v>0</v>
      </c>
      <c r="G15" s="21">
        <v>428.17</v>
      </c>
      <c r="H15" s="28">
        <f t="shared" ref="H15:H20" si="3">IF(SUM(G$14,-G15)&lt;0,0,(SUM(G$14,-G15)))</f>
        <v>0</v>
      </c>
      <c r="I15" s="29">
        <v>428.17</v>
      </c>
      <c r="J15" s="25">
        <f t="shared" ref="J15:J20" si="4">IF(SUM(I$14,-I15)&lt;0,0,(SUM(I$14,-I15)))</f>
        <v>0</v>
      </c>
      <c r="K15" s="33"/>
    </row>
    <row r="16" spans="2:11" ht="18" customHeight="1" x14ac:dyDescent="0.25">
      <c r="B16" s="13">
        <f t="shared" si="0"/>
        <v>41486</v>
      </c>
      <c r="C16" s="21">
        <v>424.65</v>
      </c>
      <c r="D16" s="18">
        <f t="shared" si="1"/>
        <v>0</v>
      </c>
      <c r="E16" s="27">
        <v>408.91</v>
      </c>
      <c r="F16" s="25">
        <f t="shared" si="2"/>
        <v>0</v>
      </c>
      <c r="G16" s="21">
        <v>428.17</v>
      </c>
      <c r="H16" s="28">
        <f t="shared" si="3"/>
        <v>0</v>
      </c>
      <c r="I16" s="29">
        <v>428.17</v>
      </c>
      <c r="J16" s="25">
        <f t="shared" si="4"/>
        <v>0</v>
      </c>
    </row>
    <row r="17" spans="2:10" ht="18" customHeight="1" x14ac:dyDescent="0.25">
      <c r="B17" s="13">
        <f t="shared" si="0"/>
        <v>41479</v>
      </c>
      <c r="C17" s="21">
        <v>424.65</v>
      </c>
      <c r="D17" s="18">
        <f t="shared" si="1"/>
        <v>0</v>
      </c>
      <c r="E17" s="27">
        <v>408.91</v>
      </c>
      <c r="F17" s="25">
        <f t="shared" si="2"/>
        <v>0</v>
      </c>
      <c r="G17" s="21">
        <v>428.17</v>
      </c>
      <c r="H17" s="28">
        <f t="shared" si="3"/>
        <v>0</v>
      </c>
      <c r="I17" s="29">
        <v>428.17</v>
      </c>
      <c r="J17" s="25">
        <f t="shared" si="4"/>
        <v>0</v>
      </c>
    </row>
    <row r="18" spans="2:10" ht="18" customHeight="1" x14ac:dyDescent="0.25">
      <c r="B18" s="13">
        <f t="shared" si="0"/>
        <v>41472</v>
      </c>
      <c r="C18" s="21">
        <v>424.65</v>
      </c>
      <c r="D18" s="18">
        <f t="shared" si="1"/>
        <v>0</v>
      </c>
      <c r="E18" s="27">
        <v>408.91</v>
      </c>
      <c r="F18" s="25">
        <f t="shared" si="2"/>
        <v>0</v>
      </c>
      <c r="G18" s="21">
        <v>428.17</v>
      </c>
      <c r="H18" s="28">
        <f t="shared" si="3"/>
        <v>0</v>
      </c>
      <c r="I18" s="29">
        <v>428.17</v>
      </c>
      <c r="J18" s="25">
        <f t="shared" si="4"/>
        <v>0</v>
      </c>
    </row>
    <row r="19" spans="2:10" ht="18" customHeight="1" x14ac:dyDescent="0.25">
      <c r="B19" s="13">
        <f t="shared" si="0"/>
        <v>41465</v>
      </c>
      <c r="C19" s="21">
        <v>424.65</v>
      </c>
      <c r="D19" s="18">
        <f t="shared" si="1"/>
        <v>0</v>
      </c>
      <c r="E19" s="27">
        <v>408.91</v>
      </c>
      <c r="F19" s="25">
        <f t="shared" si="2"/>
        <v>0</v>
      </c>
      <c r="G19" s="21">
        <v>428.17</v>
      </c>
      <c r="H19" s="28">
        <f t="shared" si="3"/>
        <v>0</v>
      </c>
      <c r="I19" s="29">
        <v>428.17</v>
      </c>
      <c r="J19" s="25">
        <f t="shared" si="4"/>
        <v>0</v>
      </c>
    </row>
    <row r="20" spans="2:10" ht="18" customHeight="1" x14ac:dyDescent="0.25">
      <c r="B20" s="13">
        <f t="shared" si="0"/>
        <v>41458</v>
      </c>
      <c r="C20" s="21">
        <v>424.65</v>
      </c>
      <c r="D20" s="18">
        <f t="shared" si="1"/>
        <v>0</v>
      </c>
      <c r="E20" s="27">
        <v>408.91</v>
      </c>
      <c r="F20" s="25">
        <f t="shared" si="2"/>
        <v>0</v>
      </c>
      <c r="G20" s="21">
        <v>428.17</v>
      </c>
      <c r="H20" s="28">
        <f t="shared" si="3"/>
        <v>0</v>
      </c>
      <c r="I20" s="29">
        <v>428.17</v>
      </c>
      <c r="J20" s="25">
        <f t="shared" si="4"/>
        <v>0</v>
      </c>
    </row>
    <row r="21" spans="2:10" ht="18" customHeight="1" x14ac:dyDescent="0.25">
      <c r="B21" s="13">
        <f t="shared" si="0"/>
        <v>41451</v>
      </c>
      <c r="C21" s="21">
        <v>424.65</v>
      </c>
      <c r="D21" s="18">
        <f t="shared" ref="D21:D26" si="5">IF(SUM(C$14,-C21)&lt;0,0,(SUM(C$14,-C21)))</f>
        <v>0</v>
      </c>
      <c r="E21" s="27">
        <v>408.91</v>
      </c>
      <c r="F21" s="25">
        <f t="shared" ref="F21:F26" si="6">IF(SUM(E$14,-E21)&lt;0,0,(SUM(E$14,-E21)))</f>
        <v>0</v>
      </c>
      <c r="G21" s="21">
        <v>428.17</v>
      </c>
      <c r="H21" s="28">
        <f t="shared" ref="H21:H26" si="7">IF(SUM(G$14,-G21)&lt;0,0,(SUM(G$14,-G21)))</f>
        <v>0</v>
      </c>
      <c r="I21" s="29">
        <v>428.17</v>
      </c>
      <c r="J21" s="25">
        <f t="shared" ref="J21:J26" si="8">IF(SUM(I$14,-I21)&lt;0,0,(SUM(I$14,-I21)))</f>
        <v>0</v>
      </c>
    </row>
    <row r="22" spans="2:10" ht="18" customHeight="1" x14ac:dyDescent="0.25">
      <c r="B22" s="13">
        <f t="shared" si="0"/>
        <v>41444</v>
      </c>
      <c r="C22" s="21">
        <v>424.65</v>
      </c>
      <c r="D22" s="18">
        <f t="shared" si="5"/>
        <v>0</v>
      </c>
      <c r="E22" s="27">
        <v>408.91</v>
      </c>
      <c r="F22" s="25">
        <f t="shared" si="6"/>
        <v>0</v>
      </c>
      <c r="G22" s="21">
        <v>428.17</v>
      </c>
      <c r="H22" s="28">
        <f t="shared" si="7"/>
        <v>0</v>
      </c>
      <c r="I22" s="29">
        <v>428.17</v>
      </c>
      <c r="J22" s="25">
        <f t="shared" si="8"/>
        <v>0</v>
      </c>
    </row>
    <row r="23" spans="2:10" ht="18" customHeight="1" x14ac:dyDescent="0.25">
      <c r="B23" s="13">
        <f t="shared" si="0"/>
        <v>41437</v>
      </c>
      <c r="C23" s="21">
        <v>424.65</v>
      </c>
      <c r="D23" s="18">
        <f t="shared" si="5"/>
        <v>0</v>
      </c>
      <c r="E23" s="27">
        <v>408.91</v>
      </c>
      <c r="F23" s="25">
        <f t="shared" si="6"/>
        <v>0</v>
      </c>
      <c r="G23" s="21">
        <v>428.17</v>
      </c>
      <c r="H23" s="28">
        <f t="shared" si="7"/>
        <v>0</v>
      </c>
      <c r="I23" s="29">
        <v>428.17</v>
      </c>
      <c r="J23" s="25">
        <f t="shared" si="8"/>
        <v>0</v>
      </c>
    </row>
    <row r="24" spans="2:10" ht="18" customHeight="1" x14ac:dyDescent="0.25">
      <c r="B24" s="13">
        <f t="shared" si="0"/>
        <v>41430</v>
      </c>
      <c r="C24" s="21">
        <v>424.65</v>
      </c>
      <c r="D24" s="18">
        <f t="shared" si="5"/>
        <v>0</v>
      </c>
      <c r="E24" s="27">
        <v>408.91</v>
      </c>
      <c r="F24" s="25">
        <f t="shared" si="6"/>
        <v>0</v>
      </c>
      <c r="G24" s="21">
        <v>428.17</v>
      </c>
      <c r="H24" s="28">
        <f t="shared" si="7"/>
        <v>0</v>
      </c>
      <c r="I24" s="29">
        <v>428.17</v>
      </c>
      <c r="J24" s="25">
        <f t="shared" si="8"/>
        <v>0</v>
      </c>
    </row>
    <row r="25" spans="2:10" ht="18" customHeight="1" x14ac:dyDescent="0.25">
      <c r="B25" s="13">
        <f t="shared" si="0"/>
        <v>41423</v>
      </c>
      <c r="C25" s="21">
        <v>424.65</v>
      </c>
      <c r="D25" s="18">
        <f t="shared" si="5"/>
        <v>0</v>
      </c>
      <c r="E25" s="27">
        <v>408.91</v>
      </c>
      <c r="F25" s="25">
        <f t="shared" si="6"/>
        <v>0</v>
      </c>
      <c r="G25" s="21">
        <v>428.17</v>
      </c>
      <c r="H25" s="28">
        <f t="shared" si="7"/>
        <v>0</v>
      </c>
      <c r="I25" s="29">
        <v>428.17</v>
      </c>
      <c r="J25" s="25">
        <f t="shared" si="8"/>
        <v>0</v>
      </c>
    </row>
    <row r="26" spans="2:10" ht="18" customHeight="1" x14ac:dyDescent="0.25">
      <c r="B26" s="13">
        <f t="shared" ref="B26:B31" si="9">B27+7</f>
        <v>41416</v>
      </c>
      <c r="C26" s="21">
        <v>424.65</v>
      </c>
      <c r="D26" s="18">
        <f t="shared" si="5"/>
        <v>0</v>
      </c>
      <c r="E26" s="27">
        <v>408.91</v>
      </c>
      <c r="F26" s="25">
        <f t="shared" si="6"/>
        <v>0</v>
      </c>
      <c r="G26" s="21">
        <v>428.17</v>
      </c>
      <c r="H26" s="28">
        <f t="shared" si="7"/>
        <v>0</v>
      </c>
      <c r="I26" s="29">
        <v>428.17</v>
      </c>
      <c r="J26" s="25">
        <f t="shared" si="8"/>
        <v>0</v>
      </c>
    </row>
    <row r="27" spans="2:10" ht="18" customHeight="1" x14ac:dyDescent="0.25">
      <c r="B27" s="13">
        <f t="shared" si="9"/>
        <v>41409</v>
      </c>
      <c r="C27" s="21">
        <v>424.65</v>
      </c>
      <c r="D27" s="18">
        <f t="shared" ref="D27:D33" si="10">IF(SUM(C$14,-C27)&lt;0,0,(SUM(C$14,-C27)))</f>
        <v>0</v>
      </c>
      <c r="E27" s="27">
        <v>408.91</v>
      </c>
      <c r="F27" s="25">
        <f t="shared" ref="F27:F33" si="11">IF(SUM(E$14,-E27)&lt;0,0,(SUM(E$14,-E27)))</f>
        <v>0</v>
      </c>
      <c r="G27" s="21">
        <v>428.17</v>
      </c>
      <c r="H27" s="28">
        <f t="shared" ref="H27:H33" si="12">IF(SUM(G$14,-G27)&lt;0,0,(SUM(G$14,-G27)))</f>
        <v>0</v>
      </c>
      <c r="I27" s="29">
        <v>428.17</v>
      </c>
      <c r="J27" s="25">
        <f t="shared" ref="J27:J33" si="13">IF(SUM(I$14,-I27)&lt;0,0,(SUM(I$14,-I27)))</f>
        <v>0</v>
      </c>
    </row>
    <row r="28" spans="2:10" ht="18" customHeight="1" x14ac:dyDescent="0.25">
      <c r="B28" s="13">
        <f t="shared" si="9"/>
        <v>41402</v>
      </c>
      <c r="C28" s="21">
        <v>424.65</v>
      </c>
      <c r="D28" s="18">
        <f t="shared" si="10"/>
        <v>0</v>
      </c>
      <c r="E28" s="27">
        <v>408.91</v>
      </c>
      <c r="F28" s="25">
        <f t="shared" si="11"/>
        <v>0</v>
      </c>
      <c r="G28" s="21">
        <v>428.17</v>
      </c>
      <c r="H28" s="28">
        <f t="shared" si="12"/>
        <v>0</v>
      </c>
      <c r="I28" s="29">
        <v>428.17</v>
      </c>
      <c r="J28" s="25">
        <f t="shared" si="13"/>
        <v>0</v>
      </c>
    </row>
    <row r="29" spans="2:10" ht="18" customHeight="1" x14ac:dyDescent="0.25">
      <c r="B29" s="13">
        <f t="shared" si="9"/>
        <v>41395</v>
      </c>
      <c r="C29" s="21">
        <v>424.65</v>
      </c>
      <c r="D29" s="18">
        <f t="shared" si="10"/>
        <v>0</v>
      </c>
      <c r="E29" s="27">
        <v>408.91</v>
      </c>
      <c r="F29" s="25">
        <f t="shared" si="11"/>
        <v>0</v>
      </c>
      <c r="G29" s="21">
        <v>428.17</v>
      </c>
      <c r="H29" s="28">
        <f t="shared" si="12"/>
        <v>0</v>
      </c>
      <c r="I29" s="29">
        <v>428.17</v>
      </c>
      <c r="J29" s="25">
        <f t="shared" si="13"/>
        <v>0</v>
      </c>
    </row>
    <row r="30" spans="2:10" ht="18" customHeight="1" x14ac:dyDescent="0.25">
      <c r="B30" s="13">
        <f t="shared" si="9"/>
        <v>41388</v>
      </c>
      <c r="C30" s="21">
        <v>424.65</v>
      </c>
      <c r="D30" s="18">
        <f t="shared" si="10"/>
        <v>0</v>
      </c>
      <c r="E30" s="27">
        <v>408.91</v>
      </c>
      <c r="F30" s="25">
        <f t="shared" si="11"/>
        <v>0</v>
      </c>
      <c r="G30" s="21">
        <v>428.17</v>
      </c>
      <c r="H30" s="28">
        <f t="shared" si="12"/>
        <v>0</v>
      </c>
      <c r="I30" s="29">
        <v>428.17</v>
      </c>
      <c r="J30" s="25">
        <f t="shared" si="13"/>
        <v>0</v>
      </c>
    </row>
    <row r="31" spans="2:10" ht="18" customHeight="1" x14ac:dyDescent="0.25">
      <c r="B31" s="13">
        <f t="shared" si="9"/>
        <v>41381</v>
      </c>
      <c r="C31" s="21">
        <v>424.65</v>
      </c>
      <c r="D31" s="18">
        <f t="shared" si="10"/>
        <v>0</v>
      </c>
      <c r="E31" s="27">
        <v>408.91</v>
      </c>
      <c r="F31" s="25">
        <f t="shared" si="11"/>
        <v>0</v>
      </c>
      <c r="G31" s="21">
        <v>428.17</v>
      </c>
      <c r="H31" s="28">
        <f t="shared" si="12"/>
        <v>0</v>
      </c>
      <c r="I31" s="29">
        <v>428.17</v>
      </c>
      <c r="J31" s="25">
        <f t="shared" si="13"/>
        <v>0</v>
      </c>
    </row>
    <row r="32" spans="2:10" ht="18" customHeight="1" x14ac:dyDescent="0.25">
      <c r="B32" s="13">
        <f t="shared" ref="B32:B37" si="14">B33+7</f>
        <v>41374</v>
      </c>
      <c r="C32" s="21">
        <v>424.65</v>
      </c>
      <c r="D32" s="18">
        <f t="shared" si="10"/>
        <v>0</v>
      </c>
      <c r="E32" s="27">
        <v>408.91</v>
      </c>
      <c r="F32" s="25">
        <f t="shared" si="11"/>
        <v>0</v>
      </c>
      <c r="G32" s="21">
        <v>428.17</v>
      </c>
      <c r="H32" s="28">
        <f t="shared" si="12"/>
        <v>0</v>
      </c>
      <c r="I32" s="29">
        <v>428.17</v>
      </c>
      <c r="J32" s="25">
        <f t="shared" si="13"/>
        <v>0</v>
      </c>
    </row>
    <row r="33" spans="2:10" ht="18" customHeight="1" x14ac:dyDescent="0.25">
      <c r="B33" s="13">
        <f t="shared" si="14"/>
        <v>41367</v>
      </c>
      <c r="C33" s="21">
        <v>424.65</v>
      </c>
      <c r="D33" s="18">
        <f t="shared" si="10"/>
        <v>0</v>
      </c>
      <c r="E33" s="27">
        <v>408.91</v>
      </c>
      <c r="F33" s="25">
        <f t="shared" si="11"/>
        <v>0</v>
      </c>
      <c r="G33" s="21">
        <v>428.17</v>
      </c>
      <c r="H33" s="28">
        <f t="shared" si="12"/>
        <v>0</v>
      </c>
      <c r="I33" s="29">
        <v>428.17</v>
      </c>
      <c r="J33" s="25">
        <f t="shared" si="13"/>
        <v>0</v>
      </c>
    </row>
    <row r="34" spans="2:10" ht="18" customHeight="1" x14ac:dyDescent="0.25">
      <c r="B34" s="13">
        <f t="shared" si="14"/>
        <v>41360</v>
      </c>
      <c r="C34" s="21">
        <v>449.65</v>
      </c>
      <c r="D34" s="18">
        <f t="shared" ref="D34:D40" si="15">IF(SUM(C$14,-C34)&lt;0,0,(SUM(C$14,-C34)))</f>
        <v>0</v>
      </c>
      <c r="E34" s="27">
        <v>433.91</v>
      </c>
      <c r="F34" s="25">
        <f t="shared" ref="F34:F40" si="16">IF(SUM(E$14,-E34)&lt;0,0,(SUM(E$14,-E34)))</f>
        <v>0</v>
      </c>
      <c r="G34" s="21">
        <v>453.17</v>
      </c>
      <c r="H34" s="28">
        <f t="shared" ref="H34:H40" si="17">IF(SUM(G$14,-G34)&lt;0,0,(SUM(G$14,-G34)))</f>
        <v>0</v>
      </c>
      <c r="I34" s="29">
        <v>453.17</v>
      </c>
      <c r="J34" s="25">
        <f t="shared" ref="J34:J40" si="18">IF(SUM(I$14,-I34)&lt;0,0,(SUM(I$14,-I34)))</f>
        <v>0</v>
      </c>
    </row>
    <row r="35" spans="2:10" ht="18" customHeight="1" x14ac:dyDescent="0.25">
      <c r="B35" s="13">
        <f t="shared" si="14"/>
        <v>41353</v>
      </c>
      <c r="C35" s="21">
        <v>449.65</v>
      </c>
      <c r="D35" s="18">
        <f t="shared" si="15"/>
        <v>0</v>
      </c>
      <c r="E35" s="27">
        <v>433.91</v>
      </c>
      <c r="F35" s="25">
        <f t="shared" si="16"/>
        <v>0</v>
      </c>
      <c r="G35" s="21">
        <v>453.17</v>
      </c>
      <c r="H35" s="28">
        <f t="shared" si="17"/>
        <v>0</v>
      </c>
      <c r="I35" s="29">
        <v>453.17</v>
      </c>
      <c r="J35" s="25">
        <f t="shared" si="18"/>
        <v>0</v>
      </c>
    </row>
    <row r="36" spans="2:10" ht="18" customHeight="1" x14ac:dyDescent="0.25">
      <c r="B36" s="13">
        <f t="shared" si="14"/>
        <v>41346</v>
      </c>
      <c r="C36" s="21">
        <v>449.65</v>
      </c>
      <c r="D36" s="18">
        <f t="shared" si="15"/>
        <v>0</v>
      </c>
      <c r="E36" s="27">
        <v>433.91</v>
      </c>
      <c r="F36" s="25">
        <f t="shared" si="16"/>
        <v>0</v>
      </c>
      <c r="G36" s="21">
        <v>453.17</v>
      </c>
      <c r="H36" s="28">
        <f t="shared" si="17"/>
        <v>0</v>
      </c>
      <c r="I36" s="29">
        <v>453.17</v>
      </c>
      <c r="J36" s="25">
        <f t="shared" si="18"/>
        <v>0</v>
      </c>
    </row>
    <row r="37" spans="2:10" ht="18" customHeight="1" x14ac:dyDescent="0.25">
      <c r="B37" s="13">
        <f t="shared" si="14"/>
        <v>41339</v>
      </c>
      <c r="C37" s="21">
        <v>449.65</v>
      </c>
      <c r="D37" s="18">
        <f t="shared" si="15"/>
        <v>0</v>
      </c>
      <c r="E37" s="27">
        <v>433.91</v>
      </c>
      <c r="F37" s="25">
        <f t="shared" si="16"/>
        <v>0</v>
      </c>
      <c r="G37" s="21">
        <v>453.17</v>
      </c>
      <c r="H37" s="28">
        <f t="shared" si="17"/>
        <v>0</v>
      </c>
      <c r="I37" s="29">
        <v>453.17</v>
      </c>
      <c r="J37" s="25">
        <f t="shared" si="18"/>
        <v>0</v>
      </c>
    </row>
    <row r="38" spans="2:10" ht="18" customHeight="1" x14ac:dyDescent="0.25">
      <c r="B38" s="13">
        <f t="shared" ref="B38:B43" si="19">B39+7</f>
        <v>41332</v>
      </c>
      <c r="C38" s="21">
        <v>449.65</v>
      </c>
      <c r="D38" s="18">
        <f t="shared" si="15"/>
        <v>0</v>
      </c>
      <c r="E38" s="27">
        <v>433.91</v>
      </c>
      <c r="F38" s="25">
        <f t="shared" si="16"/>
        <v>0</v>
      </c>
      <c r="G38" s="21">
        <v>453.17</v>
      </c>
      <c r="H38" s="28">
        <f t="shared" si="17"/>
        <v>0</v>
      </c>
      <c r="I38" s="29">
        <v>453.17</v>
      </c>
      <c r="J38" s="25">
        <f t="shared" si="18"/>
        <v>0</v>
      </c>
    </row>
    <row r="39" spans="2:10" ht="18" customHeight="1" x14ac:dyDescent="0.25">
      <c r="B39" s="13">
        <f t="shared" si="19"/>
        <v>41325</v>
      </c>
      <c r="C39" s="21">
        <v>474.65</v>
      </c>
      <c r="D39" s="18">
        <f t="shared" si="15"/>
        <v>0</v>
      </c>
      <c r="E39" s="27">
        <v>458.91</v>
      </c>
      <c r="F39" s="25">
        <f t="shared" si="16"/>
        <v>0</v>
      </c>
      <c r="G39" s="21">
        <v>478.17</v>
      </c>
      <c r="H39" s="28">
        <f t="shared" si="17"/>
        <v>0</v>
      </c>
      <c r="I39" s="29">
        <v>478.17</v>
      </c>
      <c r="J39" s="25">
        <f t="shared" si="18"/>
        <v>0</v>
      </c>
    </row>
    <row r="40" spans="2:10" ht="18" customHeight="1" x14ac:dyDescent="0.25">
      <c r="B40" s="13">
        <f t="shared" si="19"/>
        <v>41318</v>
      </c>
      <c r="C40" s="21">
        <v>474.65</v>
      </c>
      <c r="D40" s="18">
        <f t="shared" si="15"/>
        <v>0</v>
      </c>
      <c r="E40" s="27">
        <v>458.91</v>
      </c>
      <c r="F40" s="25">
        <f t="shared" si="16"/>
        <v>0</v>
      </c>
      <c r="G40" s="21">
        <v>478.17</v>
      </c>
      <c r="H40" s="28">
        <f t="shared" si="17"/>
        <v>0</v>
      </c>
      <c r="I40" s="29">
        <v>478.17</v>
      </c>
      <c r="J40" s="25">
        <f t="shared" si="18"/>
        <v>0</v>
      </c>
    </row>
    <row r="41" spans="2:10" ht="18" customHeight="1" x14ac:dyDescent="0.25">
      <c r="B41" s="13">
        <f t="shared" si="19"/>
        <v>41311</v>
      </c>
      <c r="C41" s="21">
        <v>474.65</v>
      </c>
      <c r="D41" s="18">
        <f t="shared" ref="D41:D47" si="20">IF(SUM(C$14,-C41)&lt;0,0,(SUM(C$14,-C41)))</f>
        <v>0</v>
      </c>
      <c r="E41" s="27">
        <v>458.91</v>
      </c>
      <c r="F41" s="25">
        <f t="shared" ref="F41:F47" si="21">IF(SUM(E$14,-E41)&lt;0,0,(SUM(E$14,-E41)))</f>
        <v>0</v>
      </c>
      <c r="G41" s="21">
        <v>478.17</v>
      </c>
      <c r="H41" s="28">
        <f t="shared" ref="H41:H47" si="22">IF(SUM(G$14,-G41)&lt;0,0,(SUM(G$14,-G41)))</f>
        <v>0</v>
      </c>
      <c r="I41" s="29">
        <v>478.17</v>
      </c>
      <c r="J41" s="25">
        <f t="shared" ref="J41:J47" si="23">IF(SUM(I$14,-I41)&lt;0,0,(SUM(I$14,-I41)))</f>
        <v>0</v>
      </c>
    </row>
    <row r="42" spans="2:10" ht="18" customHeight="1" x14ac:dyDescent="0.25">
      <c r="B42" s="13">
        <f t="shared" si="19"/>
        <v>41304</v>
      </c>
      <c r="C42" s="21">
        <v>474.65</v>
      </c>
      <c r="D42" s="18">
        <f t="shared" si="20"/>
        <v>0</v>
      </c>
      <c r="E42" s="27">
        <v>458.91</v>
      </c>
      <c r="F42" s="25">
        <f t="shared" si="21"/>
        <v>0</v>
      </c>
      <c r="G42" s="21">
        <v>478.17</v>
      </c>
      <c r="H42" s="28">
        <f t="shared" si="22"/>
        <v>0</v>
      </c>
      <c r="I42" s="29">
        <v>478.17</v>
      </c>
      <c r="J42" s="25">
        <f t="shared" si="23"/>
        <v>0</v>
      </c>
    </row>
    <row r="43" spans="2:10" ht="18" customHeight="1" x14ac:dyDescent="0.25">
      <c r="B43" s="13">
        <f t="shared" si="19"/>
        <v>41297</v>
      </c>
      <c r="C43" s="21">
        <v>499.65</v>
      </c>
      <c r="D43" s="18">
        <f t="shared" si="20"/>
        <v>0</v>
      </c>
      <c r="E43" s="27">
        <v>483.91</v>
      </c>
      <c r="F43" s="25">
        <f t="shared" si="21"/>
        <v>0</v>
      </c>
      <c r="G43" s="21">
        <v>503.17</v>
      </c>
      <c r="H43" s="28">
        <f t="shared" si="22"/>
        <v>0</v>
      </c>
      <c r="I43" s="29">
        <v>503.17</v>
      </c>
      <c r="J43" s="25">
        <f t="shared" si="23"/>
        <v>0</v>
      </c>
    </row>
    <row r="44" spans="2:10" ht="18" customHeight="1" x14ac:dyDescent="0.25">
      <c r="B44" s="13">
        <f t="shared" ref="B44:B49" si="24">B45+7</f>
        <v>41290</v>
      </c>
      <c r="C44" s="21">
        <v>499.65</v>
      </c>
      <c r="D44" s="18">
        <f t="shared" si="20"/>
        <v>0</v>
      </c>
      <c r="E44" s="27">
        <v>483.91</v>
      </c>
      <c r="F44" s="25">
        <f t="shared" si="21"/>
        <v>0</v>
      </c>
      <c r="G44" s="21">
        <v>503.17</v>
      </c>
      <c r="H44" s="28">
        <f t="shared" si="22"/>
        <v>0</v>
      </c>
      <c r="I44" s="29">
        <v>503.17</v>
      </c>
      <c r="J44" s="25">
        <f t="shared" si="23"/>
        <v>0</v>
      </c>
    </row>
    <row r="45" spans="2:10" ht="18" customHeight="1" x14ac:dyDescent="0.25">
      <c r="B45" s="13">
        <f t="shared" si="24"/>
        <v>41283</v>
      </c>
      <c r="C45" s="21">
        <v>499.65</v>
      </c>
      <c r="D45" s="18">
        <f t="shared" si="20"/>
        <v>0</v>
      </c>
      <c r="E45" s="27">
        <v>483.91</v>
      </c>
      <c r="F45" s="25">
        <f t="shared" si="21"/>
        <v>0</v>
      </c>
      <c r="G45" s="21">
        <v>503.17</v>
      </c>
      <c r="H45" s="28">
        <f t="shared" si="22"/>
        <v>0</v>
      </c>
      <c r="I45" s="29">
        <v>503.17</v>
      </c>
      <c r="J45" s="25">
        <f t="shared" si="23"/>
        <v>0</v>
      </c>
    </row>
    <row r="46" spans="2:10" ht="18" customHeight="1" x14ac:dyDescent="0.25">
      <c r="B46" s="13">
        <f t="shared" si="24"/>
        <v>41276</v>
      </c>
      <c r="C46" s="21">
        <v>499.65</v>
      </c>
      <c r="D46" s="18">
        <f t="shared" si="20"/>
        <v>0</v>
      </c>
      <c r="E46" s="27">
        <v>483.91</v>
      </c>
      <c r="F46" s="25">
        <f t="shared" si="21"/>
        <v>0</v>
      </c>
      <c r="G46" s="21">
        <v>503.17</v>
      </c>
      <c r="H46" s="28">
        <f t="shared" si="22"/>
        <v>0</v>
      </c>
      <c r="I46" s="29">
        <v>503.17</v>
      </c>
      <c r="J46" s="25">
        <f t="shared" si="23"/>
        <v>0</v>
      </c>
    </row>
    <row r="47" spans="2:10" ht="18" customHeight="1" x14ac:dyDescent="0.25">
      <c r="B47" s="13">
        <f t="shared" si="24"/>
        <v>41269</v>
      </c>
      <c r="C47" s="21">
        <v>499.65</v>
      </c>
      <c r="D47" s="18">
        <f t="shared" si="20"/>
        <v>0</v>
      </c>
      <c r="E47" s="27">
        <v>483.91</v>
      </c>
      <c r="F47" s="25">
        <f t="shared" si="21"/>
        <v>0</v>
      </c>
      <c r="G47" s="21">
        <v>503.17</v>
      </c>
      <c r="H47" s="28">
        <f t="shared" si="22"/>
        <v>0</v>
      </c>
      <c r="I47" s="29">
        <v>503.17</v>
      </c>
      <c r="J47" s="25">
        <f t="shared" si="23"/>
        <v>0</v>
      </c>
    </row>
    <row r="48" spans="2:10" ht="18" customHeight="1" x14ac:dyDescent="0.25">
      <c r="B48" s="13">
        <f t="shared" si="24"/>
        <v>41262</v>
      </c>
      <c r="C48" s="21">
        <v>499.65</v>
      </c>
      <c r="D48" s="18">
        <f t="shared" ref="D48:D54" si="25">IF(SUM(C$14,-C48)&lt;0,0,(SUM(C$14,-C48)))</f>
        <v>0</v>
      </c>
      <c r="E48" s="27">
        <v>483.91</v>
      </c>
      <c r="F48" s="25">
        <f t="shared" ref="F48:F54" si="26">IF(SUM(E$14,-E48)&lt;0,0,(SUM(E$14,-E48)))</f>
        <v>0</v>
      </c>
      <c r="G48" s="21">
        <v>503.17</v>
      </c>
      <c r="H48" s="28">
        <f t="shared" ref="H48:H54" si="27">IF(SUM(G$14,-G48)&lt;0,0,(SUM(G$14,-G48)))</f>
        <v>0</v>
      </c>
      <c r="I48" s="29">
        <v>503.17</v>
      </c>
      <c r="J48" s="25">
        <f t="shared" ref="J48:J54" si="28">IF(SUM(I$14,-I48)&lt;0,0,(SUM(I$14,-I48)))</f>
        <v>0</v>
      </c>
    </row>
    <row r="49" spans="2:10" ht="18" customHeight="1" x14ac:dyDescent="0.25">
      <c r="B49" s="13">
        <f t="shared" si="24"/>
        <v>41255</v>
      </c>
      <c r="C49" s="21">
        <v>499.65</v>
      </c>
      <c r="D49" s="18">
        <f t="shared" si="25"/>
        <v>0</v>
      </c>
      <c r="E49" s="27">
        <v>483.91</v>
      </c>
      <c r="F49" s="25">
        <f t="shared" si="26"/>
        <v>0</v>
      </c>
      <c r="G49" s="21">
        <v>503.17</v>
      </c>
      <c r="H49" s="28">
        <f t="shared" si="27"/>
        <v>0</v>
      </c>
      <c r="I49" s="29">
        <v>503.17</v>
      </c>
      <c r="J49" s="25">
        <f t="shared" si="28"/>
        <v>0</v>
      </c>
    </row>
    <row r="50" spans="2:10" ht="18" customHeight="1" x14ac:dyDescent="0.25">
      <c r="B50" s="13">
        <f t="shared" ref="B50:B55" si="29">B51+7</f>
        <v>41248</v>
      </c>
      <c r="C50" s="21">
        <v>524.65</v>
      </c>
      <c r="D50" s="18">
        <f t="shared" si="25"/>
        <v>0</v>
      </c>
      <c r="E50" s="27">
        <v>508.91</v>
      </c>
      <c r="F50" s="25">
        <f t="shared" si="26"/>
        <v>0</v>
      </c>
      <c r="G50" s="21">
        <v>528.16999999999996</v>
      </c>
      <c r="H50" s="28">
        <f t="shared" si="27"/>
        <v>0</v>
      </c>
      <c r="I50" s="29">
        <v>528.16999999999996</v>
      </c>
      <c r="J50" s="25">
        <f t="shared" si="28"/>
        <v>0</v>
      </c>
    </row>
    <row r="51" spans="2:10" ht="18" customHeight="1" x14ac:dyDescent="0.25">
      <c r="B51" s="13">
        <f t="shared" si="29"/>
        <v>41241</v>
      </c>
      <c r="C51" s="21">
        <v>524.65</v>
      </c>
      <c r="D51" s="18">
        <f t="shared" si="25"/>
        <v>0</v>
      </c>
      <c r="E51" s="27">
        <v>508.91</v>
      </c>
      <c r="F51" s="25">
        <f t="shared" si="26"/>
        <v>0</v>
      </c>
      <c r="G51" s="21">
        <v>528.16999999999996</v>
      </c>
      <c r="H51" s="28">
        <f t="shared" si="27"/>
        <v>0</v>
      </c>
      <c r="I51" s="29">
        <v>528.16999999999996</v>
      </c>
      <c r="J51" s="25">
        <f t="shared" si="28"/>
        <v>0</v>
      </c>
    </row>
    <row r="52" spans="2:10" ht="18" customHeight="1" x14ac:dyDescent="0.25">
      <c r="B52" s="13">
        <f t="shared" si="29"/>
        <v>41234</v>
      </c>
      <c r="C52" s="21">
        <v>524.65</v>
      </c>
      <c r="D52" s="18">
        <f t="shared" si="25"/>
        <v>0</v>
      </c>
      <c r="E52" s="27">
        <v>508.91</v>
      </c>
      <c r="F52" s="25">
        <f t="shared" si="26"/>
        <v>0</v>
      </c>
      <c r="G52" s="21">
        <v>528.16999999999996</v>
      </c>
      <c r="H52" s="28">
        <f t="shared" si="27"/>
        <v>0</v>
      </c>
      <c r="I52" s="29">
        <v>528.16999999999996</v>
      </c>
      <c r="J52" s="25">
        <f t="shared" si="28"/>
        <v>0</v>
      </c>
    </row>
    <row r="53" spans="2:10" ht="18" customHeight="1" x14ac:dyDescent="0.25">
      <c r="B53" s="13">
        <f t="shared" si="29"/>
        <v>41227</v>
      </c>
      <c r="C53" s="21">
        <v>524.65</v>
      </c>
      <c r="D53" s="18">
        <f t="shared" si="25"/>
        <v>0</v>
      </c>
      <c r="E53" s="27">
        <v>508.91</v>
      </c>
      <c r="F53" s="25">
        <f t="shared" si="26"/>
        <v>0</v>
      </c>
      <c r="G53" s="21">
        <v>528.16999999999996</v>
      </c>
      <c r="H53" s="28">
        <f t="shared" si="27"/>
        <v>0</v>
      </c>
      <c r="I53" s="29">
        <v>528.16999999999996</v>
      </c>
      <c r="J53" s="25">
        <f t="shared" si="28"/>
        <v>0</v>
      </c>
    </row>
    <row r="54" spans="2:10" ht="18" customHeight="1" x14ac:dyDescent="0.25">
      <c r="B54" s="13">
        <f t="shared" si="29"/>
        <v>41220</v>
      </c>
      <c r="C54" s="21">
        <v>524.65</v>
      </c>
      <c r="D54" s="18">
        <f t="shared" si="25"/>
        <v>0</v>
      </c>
      <c r="E54" s="27">
        <v>508.91</v>
      </c>
      <c r="F54" s="25">
        <f t="shared" si="26"/>
        <v>0</v>
      </c>
      <c r="G54" s="21">
        <v>528.16999999999996</v>
      </c>
      <c r="H54" s="28">
        <f t="shared" si="27"/>
        <v>0</v>
      </c>
      <c r="I54" s="29">
        <v>528.16999999999996</v>
      </c>
      <c r="J54" s="25">
        <f t="shared" si="28"/>
        <v>0</v>
      </c>
    </row>
    <row r="55" spans="2:10" ht="18" customHeight="1" x14ac:dyDescent="0.25">
      <c r="B55" s="13">
        <f t="shared" si="29"/>
        <v>41213</v>
      </c>
      <c r="C55" s="21">
        <v>524.65</v>
      </c>
      <c r="D55" s="18">
        <f t="shared" ref="D55:D61" si="30">IF(SUM(C$14,-C55)&lt;0,0,(SUM(C$14,-C55)))</f>
        <v>0</v>
      </c>
      <c r="E55" s="27">
        <v>508.91</v>
      </c>
      <c r="F55" s="25">
        <f t="shared" ref="F55:F61" si="31">IF(SUM(E$14,-E55)&lt;0,0,(SUM(E$14,-E55)))</f>
        <v>0</v>
      </c>
      <c r="G55" s="21">
        <v>528.16999999999996</v>
      </c>
      <c r="H55" s="28">
        <f t="shared" ref="H55:H61" si="32">IF(SUM(G$14,-G55)&lt;0,0,(SUM(G$14,-G55)))</f>
        <v>0</v>
      </c>
      <c r="I55" s="29">
        <v>528.16999999999996</v>
      </c>
      <c r="J55" s="25">
        <f t="shared" ref="J55:J61" si="33">IF(SUM(I$14,-I55)&lt;0,0,(SUM(I$14,-I55)))</f>
        <v>0</v>
      </c>
    </row>
    <row r="56" spans="2:10" ht="18" customHeight="1" x14ac:dyDescent="0.25">
      <c r="B56" s="13">
        <f t="shared" ref="B56:B61" si="34">B57+7</f>
        <v>41206</v>
      </c>
      <c r="C56" s="21">
        <v>524.65</v>
      </c>
      <c r="D56" s="18">
        <f t="shared" si="30"/>
        <v>0</v>
      </c>
      <c r="E56" s="27">
        <v>508.91</v>
      </c>
      <c r="F56" s="25">
        <f t="shared" si="31"/>
        <v>0</v>
      </c>
      <c r="G56" s="21">
        <v>528.16999999999996</v>
      </c>
      <c r="H56" s="28">
        <f t="shared" si="32"/>
        <v>0</v>
      </c>
      <c r="I56" s="29">
        <v>528.16999999999996</v>
      </c>
      <c r="J56" s="25">
        <f t="shared" si="33"/>
        <v>0</v>
      </c>
    </row>
    <row r="57" spans="2:10" ht="18" customHeight="1" x14ac:dyDescent="0.25">
      <c r="B57" s="13">
        <f t="shared" si="34"/>
        <v>41199</v>
      </c>
      <c r="C57" s="21">
        <v>524.65</v>
      </c>
      <c r="D57" s="18">
        <f t="shared" si="30"/>
        <v>0</v>
      </c>
      <c r="E57" s="27">
        <v>508.91</v>
      </c>
      <c r="F57" s="25">
        <f t="shared" si="31"/>
        <v>0</v>
      </c>
      <c r="G57" s="21">
        <v>528.16999999999996</v>
      </c>
      <c r="H57" s="28">
        <f t="shared" si="32"/>
        <v>0</v>
      </c>
      <c r="I57" s="29">
        <v>528.16999999999996</v>
      </c>
      <c r="J57" s="25">
        <f t="shared" si="33"/>
        <v>0</v>
      </c>
    </row>
    <row r="58" spans="2:10" ht="18" customHeight="1" x14ac:dyDescent="0.25">
      <c r="B58" s="13">
        <f t="shared" si="34"/>
        <v>41192</v>
      </c>
      <c r="C58" s="21">
        <v>524.65</v>
      </c>
      <c r="D58" s="18">
        <f t="shared" si="30"/>
        <v>0</v>
      </c>
      <c r="E58" s="27">
        <v>508.91</v>
      </c>
      <c r="F58" s="25">
        <f t="shared" si="31"/>
        <v>0</v>
      </c>
      <c r="G58" s="21">
        <v>528.16999999999996</v>
      </c>
      <c r="H58" s="28">
        <f t="shared" si="32"/>
        <v>0</v>
      </c>
      <c r="I58" s="29">
        <v>528.16999999999996</v>
      </c>
      <c r="J58" s="25">
        <f t="shared" si="33"/>
        <v>0</v>
      </c>
    </row>
    <row r="59" spans="2:10" ht="18" customHeight="1" x14ac:dyDescent="0.25">
      <c r="B59" s="13">
        <f t="shared" si="34"/>
        <v>41185</v>
      </c>
      <c r="C59" s="21">
        <v>549.65</v>
      </c>
      <c r="D59" s="18">
        <f t="shared" si="30"/>
        <v>0</v>
      </c>
      <c r="E59" s="27">
        <v>533.91</v>
      </c>
      <c r="F59" s="25">
        <f t="shared" si="31"/>
        <v>0</v>
      </c>
      <c r="G59" s="21">
        <v>553.16999999999996</v>
      </c>
      <c r="H59" s="28">
        <f t="shared" si="32"/>
        <v>0</v>
      </c>
      <c r="I59" s="29">
        <v>553.16999999999996</v>
      </c>
      <c r="J59" s="25">
        <f t="shared" si="33"/>
        <v>0</v>
      </c>
    </row>
    <row r="60" spans="2:10" ht="18" customHeight="1" x14ac:dyDescent="0.25">
      <c r="B60" s="13">
        <f t="shared" si="34"/>
        <v>41178</v>
      </c>
      <c r="C60" s="21">
        <v>549.65</v>
      </c>
      <c r="D60" s="18">
        <f t="shared" si="30"/>
        <v>0</v>
      </c>
      <c r="E60" s="27">
        <v>533.91</v>
      </c>
      <c r="F60" s="25">
        <f t="shared" si="31"/>
        <v>0</v>
      </c>
      <c r="G60" s="21">
        <v>553.16999999999996</v>
      </c>
      <c r="H60" s="28">
        <f t="shared" si="32"/>
        <v>0</v>
      </c>
      <c r="I60" s="29">
        <v>553.16999999999996</v>
      </c>
      <c r="J60" s="25">
        <f t="shared" si="33"/>
        <v>0</v>
      </c>
    </row>
    <row r="61" spans="2:10" ht="18" customHeight="1" x14ac:dyDescent="0.25">
      <c r="B61" s="13">
        <f t="shared" si="34"/>
        <v>41171</v>
      </c>
      <c r="C61" s="21">
        <v>549.65</v>
      </c>
      <c r="D61" s="18">
        <f t="shared" si="30"/>
        <v>0</v>
      </c>
      <c r="E61" s="27">
        <v>533.91</v>
      </c>
      <c r="F61" s="25">
        <f t="shared" si="31"/>
        <v>0</v>
      </c>
      <c r="G61" s="21">
        <v>553.16999999999996</v>
      </c>
      <c r="H61" s="28">
        <f t="shared" si="32"/>
        <v>0</v>
      </c>
      <c r="I61" s="29">
        <v>553.16999999999996</v>
      </c>
      <c r="J61" s="25">
        <f t="shared" si="33"/>
        <v>0</v>
      </c>
    </row>
    <row r="62" spans="2:10" ht="18" customHeight="1" x14ac:dyDescent="0.25">
      <c r="B62" s="13">
        <f t="shared" ref="B62:B67" si="35">B63+7</f>
        <v>41164</v>
      </c>
      <c r="C62" s="21">
        <v>549.65</v>
      </c>
      <c r="D62" s="18">
        <f t="shared" ref="D62:D68" si="36">IF(SUM(C$14,-C62)&lt;0,0,(SUM(C$14,-C62)))</f>
        <v>0</v>
      </c>
      <c r="E62" s="27">
        <v>533.91</v>
      </c>
      <c r="F62" s="25">
        <f t="shared" ref="F62:F68" si="37">IF(SUM(E$14,-E62)&lt;0,0,(SUM(E$14,-E62)))</f>
        <v>0</v>
      </c>
      <c r="G62" s="21">
        <v>553.16999999999996</v>
      </c>
      <c r="H62" s="28">
        <f t="shared" ref="H62:H68" si="38">IF(SUM(G$14,-G62)&lt;0,0,(SUM(G$14,-G62)))</f>
        <v>0</v>
      </c>
      <c r="I62" s="29">
        <v>553.16999999999996</v>
      </c>
      <c r="J62" s="25">
        <f t="shared" ref="J62:J68" si="39">IF(SUM(I$14,-I62)&lt;0,0,(SUM(I$14,-I62)))</f>
        <v>0</v>
      </c>
    </row>
    <row r="63" spans="2:10" ht="18" customHeight="1" x14ac:dyDescent="0.25">
      <c r="B63" s="13">
        <f t="shared" si="35"/>
        <v>41157</v>
      </c>
      <c r="C63" s="21">
        <v>549.65</v>
      </c>
      <c r="D63" s="18">
        <f t="shared" si="36"/>
        <v>0</v>
      </c>
      <c r="E63" s="27">
        <v>533.91</v>
      </c>
      <c r="F63" s="25">
        <f t="shared" si="37"/>
        <v>0</v>
      </c>
      <c r="G63" s="21">
        <v>553.16999999999996</v>
      </c>
      <c r="H63" s="28">
        <f t="shared" si="38"/>
        <v>0</v>
      </c>
      <c r="I63" s="29">
        <v>553.16999999999996</v>
      </c>
      <c r="J63" s="25">
        <f t="shared" si="39"/>
        <v>0</v>
      </c>
    </row>
    <row r="64" spans="2:10" ht="18" customHeight="1" x14ac:dyDescent="0.25">
      <c r="B64" s="13">
        <f t="shared" si="35"/>
        <v>41150</v>
      </c>
      <c r="C64" s="21">
        <v>549.65</v>
      </c>
      <c r="D64" s="18">
        <f t="shared" si="36"/>
        <v>0</v>
      </c>
      <c r="E64" s="27">
        <v>533.91</v>
      </c>
      <c r="F64" s="25">
        <f t="shared" si="37"/>
        <v>0</v>
      </c>
      <c r="G64" s="21">
        <v>553.16999999999996</v>
      </c>
      <c r="H64" s="28">
        <f t="shared" si="38"/>
        <v>0</v>
      </c>
      <c r="I64" s="29">
        <v>553.16999999999996</v>
      </c>
      <c r="J64" s="25">
        <f t="shared" si="39"/>
        <v>0</v>
      </c>
    </row>
    <row r="65" spans="2:10" ht="18" customHeight="1" x14ac:dyDescent="0.25">
      <c r="B65" s="13">
        <f t="shared" si="35"/>
        <v>41143</v>
      </c>
      <c r="C65" s="21">
        <v>549.65</v>
      </c>
      <c r="D65" s="18">
        <f t="shared" si="36"/>
        <v>0</v>
      </c>
      <c r="E65" s="27">
        <v>533.91</v>
      </c>
      <c r="F65" s="25">
        <f t="shared" si="37"/>
        <v>0</v>
      </c>
      <c r="G65" s="21">
        <v>553.16999999999996</v>
      </c>
      <c r="H65" s="28">
        <f t="shared" si="38"/>
        <v>0</v>
      </c>
      <c r="I65" s="29">
        <v>553.16999999999996</v>
      </c>
      <c r="J65" s="25">
        <f t="shared" si="39"/>
        <v>0</v>
      </c>
    </row>
    <row r="66" spans="2:10" ht="18" customHeight="1" x14ac:dyDescent="0.25">
      <c r="B66" s="13">
        <f t="shared" si="35"/>
        <v>41136</v>
      </c>
      <c r="C66" s="21">
        <v>599.65</v>
      </c>
      <c r="D66" s="18">
        <f t="shared" si="36"/>
        <v>0</v>
      </c>
      <c r="E66" s="27">
        <v>583.91</v>
      </c>
      <c r="F66" s="25">
        <f t="shared" si="37"/>
        <v>0</v>
      </c>
      <c r="G66" s="21">
        <v>603.16999999999996</v>
      </c>
      <c r="H66" s="28">
        <f t="shared" si="38"/>
        <v>0</v>
      </c>
      <c r="I66" s="29">
        <v>603.16999999999996</v>
      </c>
      <c r="J66" s="25">
        <f t="shared" si="39"/>
        <v>0</v>
      </c>
    </row>
    <row r="67" spans="2:10" ht="18" customHeight="1" x14ac:dyDescent="0.25">
      <c r="B67" s="13">
        <f t="shared" si="35"/>
        <v>41129</v>
      </c>
      <c r="C67" s="21">
        <v>649.65</v>
      </c>
      <c r="D67" s="18">
        <f t="shared" si="36"/>
        <v>0</v>
      </c>
      <c r="E67" s="27">
        <v>633.91</v>
      </c>
      <c r="F67" s="25">
        <f t="shared" si="37"/>
        <v>0</v>
      </c>
      <c r="G67" s="21">
        <v>653.16999999999996</v>
      </c>
      <c r="H67" s="28">
        <f t="shared" si="38"/>
        <v>0</v>
      </c>
      <c r="I67" s="29">
        <v>653.16999999999996</v>
      </c>
      <c r="J67" s="25">
        <f t="shared" si="39"/>
        <v>0</v>
      </c>
    </row>
    <row r="68" spans="2:10" ht="18" customHeight="1" x14ac:dyDescent="0.25">
      <c r="B68" s="13">
        <v>41122</v>
      </c>
      <c r="C68" s="21">
        <v>649.65</v>
      </c>
      <c r="D68" s="18">
        <f t="shared" si="36"/>
        <v>0</v>
      </c>
      <c r="E68" s="27">
        <v>633.91</v>
      </c>
      <c r="F68" s="25">
        <f t="shared" si="37"/>
        <v>0</v>
      </c>
      <c r="G68" s="21">
        <v>653.16999999999996</v>
      </c>
      <c r="H68" s="28">
        <f t="shared" si="38"/>
        <v>0</v>
      </c>
      <c r="I68" s="29">
        <v>653.16999999999996</v>
      </c>
      <c r="J68" s="25">
        <f t="shared" si="39"/>
        <v>0</v>
      </c>
    </row>
    <row r="69" spans="2:10" ht="18" customHeight="1" x14ac:dyDescent="0.25">
      <c r="B69" s="1"/>
      <c r="C69" s="23"/>
      <c r="D69" s="23"/>
      <c r="E69" s="17"/>
      <c r="F69" s="17"/>
      <c r="G69" s="24"/>
      <c r="H69" s="24"/>
      <c r="I69" s="17"/>
      <c r="J69" s="17"/>
    </row>
    <row r="70" spans="2:10" ht="18" customHeight="1" x14ac:dyDescent="0.25">
      <c r="B70" s="1"/>
      <c r="C70" s="2"/>
      <c r="D70" s="3"/>
      <c r="E70" s="3"/>
      <c r="F70" s="3"/>
      <c r="G70" s="3"/>
      <c r="H70" s="3"/>
      <c r="I70" s="3"/>
      <c r="J70" s="3"/>
    </row>
    <row r="71" spans="2:10" ht="18" customHeight="1" x14ac:dyDescent="0.25">
      <c r="B71" s="16" t="s">
        <v>12</v>
      </c>
      <c r="C71" s="16"/>
      <c r="D71" s="16"/>
      <c r="E71" s="3"/>
      <c r="F71" s="3"/>
      <c r="G71" s="3"/>
      <c r="H71" s="3"/>
      <c r="I71" s="3"/>
      <c r="J71" s="3"/>
    </row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3"/>
  </sheetPr>
  <dimension ref="B1:J631"/>
  <sheetViews>
    <sheetView topLeftCell="A7" workbookViewId="0">
      <selection activeCell="B15" sqref="B15"/>
    </sheetView>
  </sheetViews>
  <sheetFormatPr defaultRowHeight="13.2" x14ac:dyDescent="0.25"/>
  <cols>
    <col min="1" max="1" width="9.109375" customWidth="1"/>
    <col min="2" max="2" width="11" customWidth="1"/>
    <col min="3" max="3" width="10.5546875" customWidth="1"/>
    <col min="5" max="5" width="10.44140625" customWidth="1"/>
    <col min="7" max="7" width="10" customWidth="1"/>
    <col min="8" max="8" width="9.33203125" bestFit="1" customWidth="1"/>
    <col min="9" max="9" width="10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13.8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</row>
    <row r="8" spans="2:10" ht="13.8" x14ac:dyDescent="0.25">
      <c r="B8" s="54" t="s">
        <v>1</v>
      </c>
      <c r="C8" s="54"/>
      <c r="D8" s="54"/>
      <c r="E8" s="54"/>
      <c r="F8" s="54"/>
      <c r="G8" s="54"/>
      <c r="H8" s="54"/>
      <c r="I8" s="54"/>
      <c r="J8" s="54"/>
    </row>
    <row r="9" spans="2:10" ht="18" customHeight="1" x14ac:dyDescent="0.25">
      <c r="B9" s="1"/>
      <c r="C9" s="2"/>
      <c r="D9" s="3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0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0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0" ht="25.8" x14ac:dyDescent="0.25">
      <c r="B14" s="7" t="s">
        <v>9</v>
      </c>
      <c r="C14" s="73">
        <v>354.52</v>
      </c>
      <c r="D14" s="74"/>
      <c r="E14" s="69">
        <v>345.87</v>
      </c>
      <c r="F14" s="70"/>
      <c r="G14" s="75">
        <v>358.26</v>
      </c>
      <c r="H14" s="76"/>
      <c r="I14" s="69">
        <v>358.26</v>
      </c>
      <c r="J14" s="70"/>
    </row>
    <row r="15" spans="2:10" ht="18" customHeight="1" x14ac:dyDescent="0.25">
      <c r="B15" s="13">
        <f>B16+7</f>
        <v>41122</v>
      </c>
      <c r="C15" s="21">
        <v>649.65</v>
      </c>
      <c r="D15" s="18">
        <f t="shared" ref="D15:D20" si="0">IF(SUM(C$14,-C15)&lt;0,0,(SUM(C$14,-C15)))</f>
        <v>0</v>
      </c>
      <c r="E15" s="27">
        <v>633.91</v>
      </c>
      <c r="F15" s="25">
        <f t="shared" ref="F15:F20" si="1">IF(SUM(E$14,-E15)&lt;0,0,(SUM(E$14,-E15)))</f>
        <v>0</v>
      </c>
      <c r="G15" s="21">
        <v>653.16999999999996</v>
      </c>
      <c r="H15" s="28">
        <f t="shared" ref="H15:H20" si="2">IF(SUM(G$14,-G15)&lt;0,0,(SUM(G$14,-G15)))</f>
        <v>0</v>
      </c>
      <c r="I15" s="29">
        <v>653.16999999999996</v>
      </c>
      <c r="J15" s="25">
        <f t="shared" ref="J15:J20" si="3">IF(SUM(I$14,-I15)&lt;0,0,(SUM(I$14,-I15)))</f>
        <v>0</v>
      </c>
    </row>
    <row r="16" spans="2:10" ht="18" customHeight="1" x14ac:dyDescent="0.25">
      <c r="B16" s="13">
        <f t="shared" ref="B16:B21" si="4">B17+7</f>
        <v>41115</v>
      </c>
      <c r="C16" s="21">
        <v>699.52</v>
      </c>
      <c r="D16" s="18">
        <f t="shared" si="0"/>
        <v>0</v>
      </c>
      <c r="E16" s="27">
        <v>690.87</v>
      </c>
      <c r="F16" s="25">
        <f t="shared" si="1"/>
        <v>0</v>
      </c>
      <c r="G16" s="21">
        <v>703.26</v>
      </c>
      <c r="H16" s="28">
        <f t="shared" si="2"/>
        <v>0</v>
      </c>
      <c r="I16" s="29">
        <v>703.26</v>
      </c>
      <c r="J16" s="25">
        <f t="shared" si="3"/>
        <v>0</v>
      </c>
    </row>
    <row r="17" spans="2:10" ht="18" customHeight="1" x14ac:dyDescent="0.25">
      <c r="B17" s="13">
        <f t="shared" si="4"/>
        <v>41108</v>
      </c>
      <c r="C17" s="21">
        <v>749.52</v>
      </c>
      <c r="D17" s="18">
        <f t="shared" si="0"/>
        <v>0</v>
      </c>
      <c r="E17" s="27">
        <v>740.87</v>
      </c>
      <c r="F17" s="25">
        <f t="shared" si="1"/>
        <v>0</v>
      </c>
      <c r="G17" s="21">
        <v>753.26</v>
      </c>
      <c r="H17" s="28">
        <f t="shared" si="2"/>
        <v>0</v>
      </c>
      <c r="I17" s="29">
        <v>753.26</v>
      </c>
      <c r="J17" s="25">
        <f t="shared" si="3"/>
        <v>0</v>
      </c>
    </row>
    <row r="18" spans="2:10" ht="18" customHeight="1" x14ac:dyDescent="0.25">
      <c r="B18" s="13">
        <f t="shared" si="4"/>
        <v>41101</v>
      </c>
      <c r="C18" s="21">
        <v>799.52</v>
      </c>
      <c r="D18" s="18">
        <f t="shared" si="0"/>
        <v>0</v>
      </c>
      <c r="E18" s="27">
        <v>790.87</v>
      </c>
      <c r="F18" s="25">
        <f t="shared" si="1"/>
        <v>0</v>
      </c>
      <c r="G18" s="21">
        <v>803.26</v>
      </c>
      <c r="H18" s="28">
        <f t="shared" si="2"/>
        <v>0</v>
      </c>
      <c r="I18" s="29">
        <v>803.26</v>
      </c>
      <c r="J18" s="25">
        <f t="shared" si="3"/>
        <v>0</v>
      </c>
    </row>
    <row r="19" spans="2:10" ht="18" customHeight="1" x14ac:dyDescent="0.25">
      <c r="B19" s="13">
        <f t="shared" si="4"/>
        <v>41094</v>
      </c>
      <c r="C19" s="21">
        <v>849.52</v>
      </c>
      <c r="D19" s="18">
        <f t="shared" si="0"/>
        <v>0</v>
      </c>
      <c r="E19" s="27">
        <v>840.87</v>
      </c>
      <c r="F19" s="25">
        <f t="shared" si="1"/>
        <v>0</v>
      </c>
      <c r="G19" s="21">
        <v>853.26</v>
      </c>
      <c r="H19" s="28">
        <f t="shared" si="2"/>
        <v>0</v>
      </c>
      <c r="I19" s="29">
        <v>853.26</v>
      </c>
      <c r="J19" s="25">
        <f t="shared" si="3"/>
        <v>0</v>
      </c>
    </row>
    <row r="20" spans="2:10" ht="18" customHeight="1" x14ac:dyDescent="0.25">
      <c r="B20" s="13">
        <f t="shared" si="4"/>
        <v>41087</v>
      </c>
      <c r="C20" s="21">
        <v>899.52</v>
      </c>
      <c r="D20" s="18">
        <f t="shared" si="0"/>
        <v>0</v>
      </c>
      <c r="E20" s="27">
        <v>890.87</v>
      </c>
      <c r="F20" s="25">
        <f t="shared" si="1"/>
        <v>0</v>
      </c>
      <c r="G20" s="21">
        <v>903.26</v>
      </c>
      <c r="H20" s="28">
        <f t="shared" si="2"/>
        <v>0</v>
      </c>
      <c r="I20" s="29">
        <v>903.26</v>
      </c>
      <c r="J20" s="25">
        <f t="shared" si="3"/>
        <v>0</v>
      </c>
    </row>
    <row r="21" spans="2:10" ht="18" customHeight="1" x14ac:dyDescent="0.25">
      <c r="B21" s="13">
        <f t="shared" si="4"/>
        <v>41080</v>
      </c>
      <c r="C21" s="21">
        <v>974.52</v>
      </c>
      <c r="D21" s="18">
        <f t="shared" ref="D21:D27" si="5">IF(SUM(C$14,-C21)&lt;0,0,(SUM(C$14,-C21)))</f>
        <v>0</v>
      </c>
      <c r="E21" s="27">
        <v>965.87</v>
      </c>
      <c r="F21" s="25">
        <f t="shared" ref="F21:F27" si="6">IF(SUM(E$14,-E21)&lt;0,0,(SUM(E$14,-E21)))</f>
        <v>0</v>
      </c>
      <c r="G21" s="21">
        <v>978.26</v>
      </c>
      <c r="H21" s="28">
        <f t="shared" ref="H21:H27" si="7">IF(SUM(G$14,-G21)&lt;0,0,(SUM(G$14,-G21)))</f>
        <v>0</v>
      </c>
      <c r="I21" s="29">
        <v>978.26</v>
      </c>
      <c r="J21" s="25">
        <f t="shared" ref="J21:J27" si="8">IF(SUM(I$14,-I21)&lt;0,0,(SUM(I$14,-I21)))</f>
        <v>0</v>
      </c>
    </row>
    <row r="22" spans="2:10" ht="18" customHeight="1" x14ac:dyDescent="0.25">
      <c r="B22" s="13">
        <f t="shared" ref="B22:B27" si="9">B23+7</f>
        <v>41073</v>
      </c>
      <c r="C22" s="21">
        <v>974.52</v>
      </c>
      <c r="D22" s="18">
        <f t="shared" si="5"/>
        <v>0</v>
      </c>
      <c r="E22" s="27">
        <v>965.87</v>
      </c>
      <c r="F22" s="25">
        <f t="shared" si="6"/>
        <v>0</v>
      </c>
      <c r="G22" s="21">
        <v>978.26</v>
      </c>
      <c r="H22" s="28">
        <f t="shared" si="7"/>
        <v>0</v>
      </c>
      <c r="I22" s="29">
        <v>978.26</v>
      </c>
      <c r="J22" s="25">
        <f t="shared" si="8"/>
        <v>0</v>
      </c>
    </row>
    <row r="23" spans="2:10" ht="18" customHeight="1" x14ac:dyDescent="0.25">
      <c r="B23" s="13">
        <f t="shared" si="9"/>
        <v>41066</v>
      </c>
      <c r="C23" s="21">
        <v>974.52</v>
      </c>
      <c r="D23" s="18">
        <f t="shared" si="5"/>
        <v>0</v>
      </c>
      <c r="E23" s="27">
        <v>965.87</v>
      </c>
      <c r="F23" s="25">
        <f t="shared" si="6"/>
        <v>0</v>
      </c>
      <c r="G23" s="21">
        <v>978.26</v>
      </c>
      <c r="H23" s="28">
        <f t="shared" si="7"/>
        <v>0</v>
      </c>
      <c r="I23" s="29">
        <v>978.26</v>
      </c>
      <c r="J23" s="25">
        <f t="shared" si="8"/>
        <v>0</v>
      </c>
    </row>
    <row r="24" spans="2:10" ht="18" customHeight="1" x14ac:dyDescent="0.25">
      <c r="B24" s="13">
        <f t="shared" si="9"/>
        <v>41059</v>
      </c>
      <c r="C24" s="21">
        <v>999.52</v>
      </c>
      <c r="D24" s="18">
        <f t="shared" si="5"/>
        <v>0</v>
      </c>
      <c r="E24" s="27">
        <v>990.87</v>
      </c>
      <c r="F24" s="25">
        <f t="shared" si="6"/>
        <v>0</v>
      </c>
      <c r="G24" s="21">
        <v>1003.26</v>
      </c>
      <c r="H24" s="28">
        <f t="shared" si="7"/>
        <v>0</v>
      </c>
      <c r="I24" s="29">
        <v>1003.26</v>
      </c>
      <c r="J24" s="25">
        <f t="shared" si="8"/>
        <v>0</v>
      </c>
    </row>
    <row r="25" spans="2:10" ht="18" customHeight="1" x14ac:dyDescent="0.25">
      <c r="B25" s="13">
        <f t="shared" si="9"/>
        <v>41052</v>
      </c>
      <c r="C25" s="21">
        <v>999.52</v>
      </c>
      <c r="D25" s="18">
        <f t="shared" si="5"/>
        <v>0</v>
      </c>
      <c r="E25" s="27">
        <v>990.87</v>
      </c>
      <c r="F25" s="25">
        <f t="shared" si="6"/>
        <v>0</v>
      </c>
      <c r="G25" s="21">
        <v>1003.26</v>
      </c>
      <c r="H25" s="28">
        <f t="shared" si="7"/>
        <v>0</v>
      </c>
      <c r="I25" s="29">
        <v>1003.26</v>
      </c>
      <c r="J25" s="25">
        <f t="shared" si="8"/>
        <v>0</v>
      </c>
    </row>
    <row r="26" spans="2:10" ht="18" customHeight="1" x14ac:dyDescent="0.25">
      <c r="B26" s="13">
        <f t="shared" si="9"/>
        <v>41045</v>
      </c>
      <c r="C26" s="21">
        <v>999.52</v>
      </c>
      <c r="D26" s="18">
        <f t="shared" si="5"/>
        <v>0</v>
      </c>
      <c r="E26" s="27">
        <v>990.87</v>
      </c>
      <c r="F26" s="25">
        <f t="shared" si="6"/>
        <v>0</v>
      </c>
      <c r="G26" s="21">
        <v>1003.26</v>
      </c>
      <c r="H26" s="28">
        <f t="shared" si="7"/>
        <v>0</v>
      </c>
      <c r="I26" s="29">
        <v>1003.26</v>
      </c>
      <c r="J26" s="25">
        <f t="shared" si="8"/>
        <v>0</v>
      </c>
    </row>
    <row r="27" spans="2:10" ht="18" customHeight="1" x14ac:dyDescent="0.25">
      <c r="B27" s="13">
        <f t="shared" si="9"/>
        <v>41038</v>
      </c>
      <c r="C27" s="21">
        <v>1049.52</v>
      </c>
      <c r="D27" s="18">
        <f t="shared" si="5"/>
        <v>0</v>
      </c>
      <c r="E27" s="27">
        <v>1040.8699999999999</v>
      </c>
      <c r="F27" s="25">
        <f t="shared" si="6"/>
        <v>0</v>
      </c>
      <c r="G27" s="21">
        <v>1053.26</v>
      </c>
      <c r="H27" s="28">
        <f t="shared" si="7"/>
        <v>0</v>
      </c>
      <c r="I27" s="29">
        <v>1053.26</v>
      </c>
      <c r="J27" s="25">
        <f t="shared" si="8"/>
        <v>0</v>
      </c>
    </row>
    <row r="28" spans="2:10" ht="17.25" customHeight="1" x14ac:dyDescent="0.25">
      <c r="B28" s="13">
        <f t="shared" ref="B28:B54" si="10">B29+7</f>
        <v>41031</v>
      </c>
      <c r="C28" s="21">
        <v>1049.52</v>
      </c>
      <c r="D28" s="18">
        <f t="shared" ref="D28:D34" si="11">IF(SUM(C$14,-C28)&lt;0,0,(SUM(C$14,-C28)))</f>
        <v>0</v>
      </c>
      <c r="E28" s="27">
        <v>1040.8699999999999</v>
      </c>
      <c r="F28" s="25">
        <f t="shared" ref="F28:F34" si="12">IF(SUM(E$14,-E28)&lt;0,0,(SUM(E$14,-E28)))</f>
        <v>0</v>
      </c>
      <c r="G28" s="21">
        <v>1053.26</v>
      </c>
      <c r="H28" s="28">
        <f t="shared" ref="H28:H34" si="13">IF(SUM(G$14,-G28)&lt;0,0,(SUM(G$14,-G28)))</f>
        <v>0</v>
      </c>
      <c r="I28" s="29">
        <v>1053.26</v>
      </c>
      <c r="J28" s="25">
        <f t="shared" ref="J28:J34" si="14">IF(SUM(I$14,-I28)&lt;0,0,(SUM(I$14,-I28)))</f>
        <v>0</v>
      </c>
    </row>
    <row r="29" spans="2:10" ht="18" customHeight="1" x14ac:dyDescent="0.25">
      <c r="B29" s="13">
        <f t="shared" si="10"/>
        <v>41024</v>
      </c>
      <c r="C29" s="21">
        <v>1049.52</v>
      </c>
      <c r="D29" s="18">
        <f t="shared" si="11"/>
        <v>0</v>
      </c>
      <c r="E29" s="27">
        <v>1040.8699999999999</v>
      </c>
      <c r="F29" s="25">
        <f t="shared" si="12"/>
        <v>0</v>
      </c>
      <c r="G29" s="21">
        <v>1053.26</v>
      </c>
      <c r="H29" s="28">
        <f t="shared" si="13"/>
        <v>0</v>
      </c>
      <c r="I29" s="29">
        <v>1053.26</v>
      </c>
      <c r="J29" s="25">
        <f t="shared" si="14"/>
        <v>0</v>
      </c>
    </row>
    <row r="30" spans="2:10" ht="18" customHeight="1" x14ac:dyDescent="0.25">
      <c r="B30" s="13">
        <f t="shared" si="10"/>
        <v>41017</v>
      </c>
      <c r="C30" s="21">
        <v>1049.52</v>
      </c>
      <c r="D30" s="18">
        <f t="shared" si="11"/>
        <v>0</v>
      </c>
      <c r="E30" s="27">
        <v>1040.8699999999999</v>
      </c>
      <c r="F30" s="25">
        <f t="shared" si="12"/>
        <v>0</v>
      </c>
      <c r="G30" s="21">
        <v>1053.26</v>
      </c>
      <c r="H30" s="28">
        <f t="shared" si="13"/>
        <v>0</v>
      </c>
      <c r="I30" s="29">
        <v>1053.26</v>
      </c>
      <c r="J30" s="25">
        <f t="shared" si="14"/>
        <v>0</v>
      </c>
    </row>
    <row r="31" spans="2:10" ht="18" customHeight="1" x14ac:dyDescent="0.25">
      <c r="B31" s="13">
        <f t="shared" si="10"/>
        <v>41010</v>
      </c>
      <c r="C31" s="21">
        <v>1049.52</v>
      </c>
      <c r="D31" s="18">
        <f t="shared" si="11"/>
        <v>0</v>
      </c>
      <c r="E31" s="27">
        <v>1040.8699999999999</v>
      </c>
      <c r="F31" s="25">
        <f t="shared" si="12"/>
        <v>0</v>
      </c>
      <c r="G31" s="21">
        <v>1053.26</v>
      </c>
      <c r="H31" s="28">
        <f t="shared" si="13"/>
        <v>0</v>
      </c>
      <c r="I31" s="29">
        <v>1053.26</v>
      </c>
      <c r="J31" s="25">
        <f t="shared" si="14"/>
        <v>0</v>
      </c>
    </row>
    <row r="32" spans="2:10" ht="18" customHeight="1" x14ac:dyDescent="0.25">
      <c r="B32" s="13">
        <f t="shared" si="10"/>
        <v>41003</v>
      </c>
      <c r="C32" s="21">
        <v>1124.52</v>
      </c>
      <c r="D32" s="18">
        <f t="shared" si="11"/>
        <v>0</v>
      </c>
      <c r="E32" s="27">
        <v>1115.8699999999999</v>
      </c>
      <c r="F32" s="25">
        <f t="shared" si="12"/>
        <v>0</v>
      </c>
      <c r="G32" s="21">
        <v>1128.26</v>
      </c>
      <c r="H32" s="28">
        <f t="shared" si="13"/>
        <v>0</v>
      </c>
      <c r="I32" s="29">
        <v>1128.26</v>
      </c>
      <c r="J32" s="25">
        <f t="shared" si="14"/>
        <v>0</v>
      </c>
    </row>
    <row r="33" spans="2:10" ht="18" customHeight="1" x14ac:dyDescent="0.25">
      <c r="B33" s="13">
        <f t="shared" si="10"/>
        <v>40996</v>
      </c>
      <c r="C33" s="21">
        <v>1199.22</v>
      </c>
      <c r="D33" s="18">
        <f t="shared" si="11"/>
        <v>0</v>
      </c>
      <c r="E33" s="27">
        <v>1190.8699999999999</v>
      </c>
      <c r="F33" s="25">
        <f t="shared" si="12"/>
        <v>0</v>
      </c>
      <c r="G33" s="21">
        <v>1203.26</v>
      </c>
      <c r="H33" s="28">
        <f t="shared" si="13"/>
        <v>0</v>
      </c>
      <c r="I33" s="29">
        <v>1203.26</v>
      </c>
      <c r="J33" s="25">
        <f t="shared" si="14"/>
        <v>0</v>
      </c>
    </row>
    <row r="34" spans="2:10" ht="18" customHeight="1" x14ac:dyDescent="0.25">
      <c r="B34" s="13">
        <f t="shared" si="10"/>
        <v>40989</v>
      </c>
      <c r="C34" s="21">
        <v>1199.22</v>
      </c>
      <c r="D34" s="18">
        <f t="shared" si="11"/>
        <v>0</v>
      </c>
      <c r="E34" s="27">
        <v>1190.8699999999999</v>
      </c>
      <c r="F34" s="25">
        <f t="shared" si="12"/>
        <v>0</v>
      </c>
      <c r="G34" s="21">
        <v>1203.26</v>
      </c>
      <c r="H34" s="28">
        <f t="shared" si="13"/>
        <v>0</v>
      </c>
      <c r="I34" s="29">
        <v>1203.26</v>
      </c>
      <c r="J34" s="25">
        <f t="shared" si="14"/>
        <v>0</v>
      </c>
    </row>
    <row r="35" spans="2:10" ht="18" customHeight="1" x14ac:dyDescent="0.25">
      <c r="B35" s="13">
        <f t="shared" si="10"/>
        <v>40982</v>
      </c>
      <c r="C35" s="21">
        <v>1249.52</v>
      </c>
      <c r="D35" s="18">
        <f t="shared" ref="D35:D41" si="15">IF(SUM(C$14,-C35)&lt;0,0,(SUM(C$14,-C35)))</f>
        <v>0</v>
      </c>
      <c r="E35" s="27">
        <v>1240.8699999999999</v>
      </c>
      <c r="F35" s="25">
        <f t="shared" ref="F35:F41" si="16">IF(SUM(E$14,-E35)&lt;0,0,(SUM(E$14,-E35)))</f>
        <v>0</v>
      </c>
      <c r="G35" s="21">
        <v>1253.26</v>
      </c>
      <c r="H35" s="28">
        <f t="shared" ref="H35:H41" si="17">IF(SUM(G$14,-G35)&lt;0,0,(SUM(G$14,-G35)))</f>
        <v>0</v>
      </c>
      <c r="I35" s="29">
        <v>1253.26</v>
      </c>
      <c r="J35" s="25">
        <f t="shared" ref="J35:J41" si="18">IF(SUM(I$14,-I35)&lt;0,0,(SUM(I$14,-I35)))</f>
        <v>0</v>
      </c>
    </row>
    <row r="36" spans="2:10" ht="18" customHeight="1" x14ac:dyDescent="0.25">
      <c r="B36" s="13">
        <f t="shared" si="10"/>
        <v>40975</v>
      </c>
      <c r="C36" s="21">
        <v>1249.52</v>
      </c>
      <c r="D36" s="18">
        <f t="shared" si="15"/>
        <v>0</v>
      </c>
      <c r="E36" s="27">
        <v>1240.8699999999999</v>
      </c>
      <c r="F36" s="25">
        <f t="shared" si="16"/>
        <v>0</v>
      </c>
      <c r="G36" s="21">
        <v>1253.26</v>
      </c>
      <c r="H36" s="28">
        <f t="shared" si="17"/>
        <v>0</v>
      </c>
      <c r="I36" s="29">
        <v>1253.26</v>
      </c>
      <c r="J36" s="25">
        <f t="shared" si="18"/>
        <v>0</v>
      </c>
    </row>
    <row r="37" spans="2:10" ht="18" customHeight="1" x14ac:dyDescent="0.25">
      <c r="B37" s="13">
        <f t="shared" si="10"/>
        <v>40968</v>
      </c>
      <c r="C37" s="21">
        <v>1249.52</v>
      </c>
      <c r="D37" s="18">
        <f t="shared" si="15"/>
        <v>0</v>
      </c>
      <c r="E37" s="27">
        <v>1240.8699999999999</v>
      </c>
      <c r="F37" s="25">
        <f t="shared" si="16"/>
        <v>0</v>
      </c>
      <c r="G37" s="21">
        <v>1253.26</v>
      </c>
      <c r="H37" s="28">
        <f t="shared" si="17"/>
        <v>0</v>
      </c>
      <c r="I37" s="29">
        <v>1253.26</v>
      </c>
      <c r="J37" s="25">
        <f t="shared" si="18"/>
        <v>0</v>
      </c>
    </row>
    <row r="38" spans="2:10" ht="18" customHeight="1" x14ac:dyDescent="0.25">
      <c r="B38" s="13">
        <f t="shared" si="10"/>
        <v>40961</v>
      </c>
      <c r="C38" s="21">
        <v>1249.52</v>
      </c>
      <c r="D38" s="18">
        <f t="shared" si="15"/>
        <v>0</v>
      </c>
      <c r="E38" s="27">
        <v>1240.8699999999999</v>
      </c>
      <c r="F38" s="25">
        <f t="shared" si="16"/>
        <v>0</v>
      </c>
      <c r="G38" s="21">
        <v>1253.26</v>
      </c>
      <c r="H38" s="28">
        <f t="shared" si="17"/>
        <v>0</v>
      </c>
      <c r="I38" s="29">
        <v>1253.26</v>
      </c>
      <c r="J38" s="25">
        <f t="shared" si="18"/>
        <v>0</v>
      </c>
    </row>
    <row r="39" spans="2:10" ht="18" customHeight="1" x14ac:dyDescent="0.25">
      <c r="B39" s="13">
        <f t="shared" si="10"/>
        <v>40954</v>
      </c>
      <c r="C39" s="21">
        <v>1249.52</v>
      </c>
      <c r="D39" s="18">
        <f t="shared" si="15"/>
        <v>0</v>
      </c>
      <c r="E39" s="27">
        <v>1240.8699999999999</v>
      </c>
      <c r="F39" s="25">
        <f t="shared" si="16"/>
        <v>0</v>
      </c>
      <c r="G39" s="21">
        <v>1253.26</v>
      </c>
      <c r="H39" s="28">
        <f t="shared" si="17"/>
        <v>0</v>
      </c>
      <c r="I39" s="29">
        <v>1253.26</v>
      </c>
      <c r="J39" s="25">
        <f t="shared" si="18"/>
        <v>0</v>
      </c>
    </row>
    <row r="40" spans="2:10" ht="18" customHeight="1" x14ac:dyDescent="0.25">
      <c r="B40" s="13">
        <f t="shared" si="10"/>
        <v>40947</v>
      </c>
      <c r="C40" s="21">
        <v>1249.52</v>
      </c>
      <c r="D40" s="18">
        <f t="shared" si="15"/>
        <v>0</v>
      </c>
      <c r="E40" s="27">
        <v>1240.8699999999999</v>
      </c>
      <c r="F40" s="25">
        <f t="shared" si="16"/>
        <v>0</v>
      </c>
      <c r="G40" s="21">
        <v>1253.26</v>
      </c>
      <c r="H40" s="28">
        <f t="shared" si="17"/>
        <v>0</v>
      </c>
      <c r="I40" s="29">
        <v>1253.26</v>
      </c>
      <c r="J40" s="25">
        <f t="shared" si="18"/>
        <v>0</v>
      </c>
    </row>
    <row r="41" spans="2:10" ht="18" customHeight="1" x14ac:dyDescent="0.25">
      <c r="B41" s="13">
        <f t="shared" si="10"/>
        <v>40940</v>
      </c>
      <c r="C41" s="21">
        <v>1249.52</v>
      </c>
      <c r="D41" s="18">
        <f t="shared" si="15"/>
        <v>0</v>
      </c>
      <c r="E41" s="27">
        <v>1240.8699999999999</v>
      </c>
      <c r="F41" s="25">
        <f t="shared" si="16"/>
        <v>0</v>
      </c>
      <c r="G41" s="21">
        <v>1253.26</v>
      </c>
      <c r="H41" s="28">
        <f t="shared" si="17"/>
        <v>0</v>
      </c>
      <c r="I41" s="29">
        <v>1253.26</v>
      </c>
      <c r="J41" s="25">
        <f t="shared" si="18"/>
        <v>0</v>
      </c>
    </row>
    <row r="42" spans="2:10" ht="18" customHeight="1" x14ac:dyDescent="0.25">
      <c r="B42" s="13">
        <f t="shared" si="10"/>
        <v>40933</v>
      </c>
      <c r="C42" s="21">
        <v>1249.52</v>
      </c>
      <c r="D42" s="18">
        <f t="shared" ref="D42:D48" si="19">IF(SUM(C$14,-C42)&lt;0,0,(SUM(C$14,-C42)))</f>
        <v>0</v>
      </c>
      <c r="E42" s="27">
        <v>1240.8699999999999</v>
      </c>
      <c r="F42" s="25">
        <f t="shared" ref="F42:F48" si="20">IF(SUM(E$14,-E42)&lt;0,0,(SUM(E$14,-E42)))</f>
        <v>0</v>
      </c>
      <c r="G42" s="21">
        <v>1253.26</v>
      </c>
      <c r="H42" s="28">
        <f t="shared" ref="H42:H48" si="21">IF(SUM(G$14,-G42)&lt;0,0,(SUM(G$14,-G42)))</f>
        <v>0</v>
      </c>
      <c r="I42" s="29">
        <v>1253.26</v>
      </c>
      <c r="J42" s="25">
        <f t="shared" ref="J42:J48" si="22">IF(SUM(I$14,-I42)&lt;0,0,(SUM(I$14,-I42)))</f>
        <v>0</v>
      </c>
    </row>
    <row r="43" spans="2:10" ht="18" customHeight="1" x14ac:dyDescent="0.25">
      <c r="B43" s="13">
        <f t="shared" si="10"/>
        <v>40926</v>
      </c>
      <c r="C43" s="21">
        <v>1249.52</v>
      </c>
      <c r="D43" s="18">
        <f t="shared" si="19"/>
        <v>0</v>
      </c>
      <c r="E43" s="27">
        <v>1240.8699999999999</v>
      </c>
      <c r="F43" s="25">
        <f t="shared" si="20"/>
        <v>0</v>
      </c>
      <c r="G43" s="21">
        <v>1253.26</v>
      </c>
      <c r="H43" s="28">
        <f t="shared" si="21"/>
        <v>0</v>
      </c>
      <c r="I43" s="29">
        <v>1253.26</v>
      </c>
      <c r="J43" s="25">
        <f t="shared" si="22"/>
        <v>0</v>
      </c>
    </row>
    <row r="44" spans="2:10" ht="18" customHeight="1" x14ac:dyDescent="0.25">
      <c r="B44" s="13">
        <f t="shared" si="10"/>
        <v>40919</v>
      </c>
      <c r="C44" s="21">
        <v>1249.52</v>
      </c>
      <c r="D44" s="18">
        <f t="shared" si="19"/>
        <v>0</v>
      </c>
      <c r="E44" s="27">
        <v>1240.8699999999999</v>
      </c>
      <c r="F44" s="25">
        <f t="shared" si="20"/>
        <v>0</v>
      </c>
      <c r="G44" s="21">
        <v>1253.26</v>
      </c>
      <c r="H44" s="28">
        <f t="shared" si="21"/>
        <v>0</v>
      </c>
      <c r="I44" s="29">
        <v>1253.26</v>
      </c>
      <c r="J44" s="25">
        <f t="shared" si="22"/>
        <v>0</v>
      </c>
    </row>
    <row r="45" spans="2:10" ht="18" customHeight="1" x14ac:dyDescent="0.25">
      <c r="B45" s="13">
        <f t="shared" si="10"/>
        <v>40912</v>
      </c>
      <c r="C45" s="21">
        <v>1249.52</v>
      </c>
      <c r="D45" s="18">
        <f t="shared" si="19"/>
        <v>0</v>
      </c>
      <c r="E45" s="27">
        <v>1240.8699999999999</v>
      </c>
      <c r="F45" s="25">
        <f t="shared" si="20"/>
        <v>0</v>
      </c>
      <c r="G45" s="21">
        <v>1253.26</v>
      </c>
      <c r="H45" s="28">
        <f t="shared" si="21"/>
        <v>0</v>
      </c>
      <c r="I45" s="29">
        <v>1253.26</v>
      </c>
      <c r="J45" s="25">
        <f t="shared" si="22"/>
        <v>0</v>
      </c>
    </row>
    <row r="46" spans="2:10" ht="18" customHeight="1" x14ac:dyDescent="0.25">
      <c r="B46" s="13">
        <f t="shared" si="10"/>
        <v>40905</v>
      </c>
      <c r="C46" s="21">
        <v>1249.52</v>
      </c>
      <c r="D46" s="18">
        <f t="shared" si="19"/>
        <v>0</v>
      </c>
      <c r="E46" s="27">
        <v>1240.8699999999999</v>
      </c>
      <c r="F46" s="25">
        <f t="shared" si="20"/>
        <v>0</v>
      </c>
      <c r="G46" s="21">
        <v>1253.26</v>
      </c>
      <c r="H46" s="28">
        <f t="shared" si="21"/>
        <v>0</v>
      </c>
      <c r="I46" s="29">
        <v>1253.26</v>
      </c>
      <c r="J46" s="25">
        <f t="shared" si="22"/>
        <v>0</v>
      </c>
    </row>
    <row r="47" spans="2:10" ht="18" customHeight="1" x14ac:dyDescent="0.25">
      <c r="B47" s="13">
        <f t="shared" si="10"/>
        <v>40898</v>
      </c>
      <c r="C47" s="21">
        <v>1249.52</v>
      </c>
      <c r="D47" s="18">
        <f t="shared" si="19"/>
        <v>0</v>
      </c>
      <c r="E47" s="27">
        <v>1240.8699999999999</v>
      </c>
      <c r="F47" s="25">
        <f t="shared" si="20"/>
        <v>0</v>
      </c>
      <c r="G47" s="21">
        <v>1253.26</v>
      </c>
      <c r="H47" s="28">
        <f t="shared" si="21"/>
        <v>0</v>
      </c>
      <c r="I47" s="29">
        <v>1253.26</v>
      </c>
      <c r="J47" s="25">
        <f t="shared" si="22"/>
        <v>0</v>
      </c>
    </row>
    <row r="48" spans="2:10" ht="18" customHeight="1" x14ac:dyDescent="0.25">
      <c r="B48" s="13">
        <f t="shared" si="10"/>
        <v>40891</v>
      </c>
      <c r="C48" s="21">
        <v>1249.52</v>
      </c>
      <c r="D48" s="18">
        <f t="shared" si="19"/>
        <v>0</v>
      </c>
      <c r="E48" s="27">
        <v>1240.8699999999999</v>
      </c>
      <c r="F48" s="25">
        <f t="shared" si="20"/>
        <v>0</v>
      </c>
      <c r="G48" s="21">
        <v>1253.26</v>
      </c>
      <c r="H48" s="28">
        <f t="shared" si="21"/>
        <v>0</v>
      </c>
      <c r="I48" s="29">
        <v>1253.26</v>
      </c>
      <c r="J48" s="25">
        <f t="shared" si="22"/>
        <v>0</v>
      </c>
    </row>
    <row r="49" spans="2:10" ht="18" customHeight="1" x14ac:dyDescent="0.25">
      <c r="B49" s="13">
        <f t="shared" si="10"/>
        <v>40884</v>
      </c>
      <c r="C49" s="21">
        <v>1249.52</v>
      </c>
      <c r="D49" s="18">
        <f t="shared" ref="D49:D54" si="23">IF(SUM(C$14,-C49)&lt;0,0,(SUM(C$14,-C49)))</f>
        <v>0</v>
      </c>
      <c r="E49" s="27">
        <v>1240.8699999999999</v>
      </c>
      <c r="F49" s="25">
        <f t="shared" ref="F49:F54" si="24">IF(SUM(E$14,-E49)&lt;0,0,(SUM(E$14,-E49)))</f>
        <v>0</v>
      </c>
      <c r="G49" s="21">
        <v>1253.26</v>
      </c>
      <c r="H49" s="28">
        <f t="shared" ref="H49:H54" si="25">IF(SUM(G$14,-G49)&lt;0,0,(SUM(G$14,-G49)))</f>
        <v>0</v>
      </c>
      <c r="I49" s="29">
        <v>1253.26</v>
      </c>
      <c r="J49" s="25">
        <f t="shared" ref="J49:J54" si="26">IF(SUM(I$14,-I49)&lt;0,0,(SUM(I$14,-I49)))</f>
        <v>0</v>
      </c>
    </row>
    <row r="50" spans="2:10" ht="18" customHeight="1" x14ac:dyDescent="0.25">
      <c r="B50" s="13">
        <f t="shared" si="10"/>
        <v>40877</v>
      </c>
      <c r="C50" s="21">
        <v>1249.52</v>
      </c>
      <c r="D50" s="18">
        <f t="shared" si="23"/>
        <v>0</v>
      </c>
      <c r="E50" s="27">
        <v>1240.8699999999999</v>
      </c>
      <c r="F50" s="25">
        <f t="shared" si="24"/>
        <v>0</v>
      </c>
      <c r="G50" s="21">
        <v>1253.26</v>
      </c>
      <c r="H50" s="28">
        <f t="shared" si="25"/>
        <v>0</v>
      </c>
      <c r="I50" s="29">
        <v>1253.26</v>
      </c>
      <c r="J50" s="25">
        <f t="shared" si="26"/>
        <v>0</v>
      </c>
    </row>
    <row r="51" spans="2:10" ht="18" customHeight="1" x14ac:dyDescent="0.25">
      <c r="B51" s="13">
        <f t="shared" si="10"/>
        <v>40870</v>
      </c>
      <c r="C51" s="21">
        <v>1249.52</v>
      </c>
      <c r="D51" s="18">
        <f t="shared" si="23"/>
        <v>0</v>
      </c>
      <c r="E51" s="27">
        <v>1240.8699999999999</v>
      </c>
      <c r="F51" s="25">
        <f t="shared" si="24"/>
        <v>0</v>
      </c>
      <c r="G51" s="21">
        <v>1253.26</v>
      </c>
      <c r="H51" s="28">
        <f t="shared" si="25"/>
        <v>0</v>
      </c>
      <c r="I51" s="29">
        <v>1253.26</v>
      </c>
      <c r="J51" s="25">
        <f t="shared" si="26"/>
        <v>0</v>
      </c>
    </row>
    <row r="52" spans="2:10" ht="18" customHeight="1" x14ac:dyDescent="0.25">
      <c r="B52" s="13">
        <f t="shared" si="10"/>
        <v>40863</v>
      </c>
      <c r="C52" s="21">
        <v>1249.52</v>
      </c>
      <c r="D52" s="18">
        <f t="shared" si="23"/>
        <v>0</v>
      </c>
      <c r="E52" s="27">
        <v>1240.8699999999999</v>
      </c>
      <c r="F52" s="25">
        <f t="shared" si="24"/>
        <v>0</v>
      </c>
      <c r="G52" s="21">
        <v>1253.26</v>
      </c>
      <c r="H52" s="28">
        <f t="shared" si="25"/>
        <v>0</v>
      </c>
      <c r="I52" s="29">
        <v>1253.26</v>
      </c>
      <c r="J52" s="25">
        <f t="shared" si="26"/>
        <v>0</v>
      </c>
    </row>
    <row r="53" spans="2:10" ht="18" customHeight="1" x14ac:dyDescent="0.25">
      <c r="B53" s="13">
        <f t="shared" si="10"/>
        <v>40856</v>
      </c>
      <c r="C53" s="21">
        <v>1199.52</v>
      </c>
      <c r="D53" s="18">
        <f t="shared" si="23"/>
        <v>0</v>
      </c>
      <c r="E53" s="27">
        <v>1190.8699999999999</v>
      </c>
      <c r="F53" s="25">
        <f t="shared" si="24"/>
        <v>0</v>
      </c>
      <c r="G53" s="21">
        <v>1203.26</v>
      </c>
      <c r="H53" s="28">
        <f t="shared" si="25"/>
        <v>0</v>
      </c>
      <c r="I53" s="29">
        <v>1203.26</v>
      </c>
      <c r="J53" s="25">
        <f t="shared" si="26"/>
        <v>0</v>
      </c>
    </row>
    <row r="54" spans="2:10" ht="18" customHeight="1" x14ac:dyDescent="0.25">
      <c r="B54" s="13">
        <f t="shared" si="10"/>
        <v>40849</v>
      </c>
      <c r="C54" s="21">
        <v>1199.52</v>
      </c>
      <c r="D54" s="18">
        <f t="shared" si="23"/>
        <v>0</v>
      </c>
      <c r="E54" s="27">
        <v>1190.8699999999999</v>
      </c>
      <c r="F54" s="25">
        <f t="shared" si="24"/>
        <v>0</v>
      </c>
      <c r="G54" s="21">
        <v>1203.26</v>
      </c>
      <c r="H54" s="28">
        <f t="shared" si="25"/>
        <v>0</v>
      </c>
      <c r="I54" s="29">
        <v>1203.26</v>
      </c>
      <c r="J54" s="25">
        <f t="shared" si="26"/>
        <v>0</v>
      </c>
    </row>
    <row r="55" spans="2:10" ht="18" customHeight="1" x14ac:dyDescent="0.25">
      <c r="B55" s="13">
        <f t="shared" ref="B55:B60" si="27">B56+7</f>
        <v>40842</v>
      </c>
      <c r="C55" s="21">
        <v>1199.52</v>
      </c>
      <c r="D55" s="18">
        <f t="shared" ref="D55:D61" si="28">IF(SUM(C$14,-C55)&lt;0,0,(SUM(C$14,-C55)))</f>
        <v>0</v>
      </c>
      <c r="E55" s="27">
        <v>1190.8699999999999</v>
      </c>
      <c r="F55" s="25">
        <f t="shared" ref="F55:F61" si="29">IF(SUM(E$14,-E55)&lt;0,0,(SUM(E$14,-E55)))</f>
        <v>0</v>
      </c>
      <c r="G55" s="21">
        <v>1203.26</v>
      </c>
      <c r="H55" s="28">
        <f t="shared" ref="H55:H61" si="30">IF(SUM(G$14,-G55)&lt;0,0,(SUM(G$14,-G55)))</f>
        <v>0</v>
      </c>
      <c r="I55" s="29">
        <v>1203.26</v>
      </c>
      <c r="J55" s="25">
        <f t="shared" ref="J55:J61" si="31">IF(SUM(I$14,-I55)&lt;0,0,(SUM(I$14,-I55)))</f>
        <v>0</v>
      </c>
    </row>
    <row r="56" spans="2:10" ht="18" customHeight="1" x14ac:dyDescent="0.25">
      <c r="B56" s="13">
        <f t="shared" si="27"/>
        <v>40835</v>
      </c>
      <c r="C56" s="21">
        <v>1199.52</v>
      </c>
      <c r="D56" s="18">
        <f t="shared" si="28"/>
        <v>0</v>
      </c>
      <c r="E56" s="27">
        <v>1190.8699999999999</v>
      </c>
      <c r="F56" s="25">
        <f t="shared" si="29"/>
        <v>0</v>
      </c>
      <c r="G56" s="21">
        <v>1203.26</v>
      </c>
      <c r="H56" s="28">
        <f t="shared" si="30"/>
        <v>0</v>
      </c>
      <c r="I56" s="29">
        <v>1203.26</v>
      </c>
      <c r="J56" s="25">
        <f t="shared" si="31"/>
        <v>0</v>
      </c>
    </row>
    <row r="57" spans="2:10" ht="18" customHeight="1" x14ac:dyDescent="0.25">
      <c r="B57" s="13">
        <f t="shared" si="27"/>
        <v>40828</v>
      </c>
      <c r="C57" s="21">
        <v>1199.52</v>
      </c>
      <c r="D57" s="18">
        <f t="shared" si="28"/>
        <v>0</v>
      </c>
      <c r="E57" s="27">
        <v>1190.8699999999999</v>
      </c>
      <c r="F57" s="25">
        <f t="shared" si="29"/>
        <v>0</v>
      </c>
      <c r="G57" s="21">
        <v>1203.26</v>
      </c>
      <c r="H57" s="28">
        <f t="shared" si="30"/>
        <v>0</v>
      </c>
      <c r="I57" s="29">
        <v>1203.26</v>
      </c>
      <c r="J57" s="25">
        <f t="shared" si="31"/>
        <v>0</v>
      </c>
    </row>
    <row r="58" spans="2:10" ht="18" customHeight="1" x14ac:dyDescent="0.25">
      <c r="B58" s="13">
        <f t="shared" si="27"/>
        <v>40821</v>
      </c>
      <c r="C58" s="21">
        <v>1149.52</v>
      </c>
      <c r="D58" s="18">
        <f t="shared" si="28"/>
        <v>0</v>
      </c>
      <c r="E58" s="27">
        <v>1140.8699999999999</v>
      </c>
      <c r="F58" s="25">
        <f t="shared" si="29"/>
        <v>0</v>
      </c>
      <c r="G58" s="21">
        <v>1153.26</v>
      </c>
      <c r="H58" s="28">
        <f t="shared" si="30"/>
        <v>0</v>
      </c>
      <c r="I58" s="29">
        <v>1153.26</v>
      </c>
      <c r="J58" s="25">
        <f t="shared" si="31"/>
        <v>0</v>
      </c>
    </row>
    <row r="59" spans="2:10" ht="18" customHeight="1" x14ac:dyDescent="0.25">
      <c r="B59" s="13">
        <f t="shared" si="27"/>
        <v>40814</v>
      </c>
      <c r="C59" s="21">
        <v>1099.52</v>
      </c>
      <c r="D59" s="18">
        <f t="shared" si="28"/>
        <v>0</v>
      </c>
      <c r="E59" s="27">
        <v>1090.8699999999999</v>
      </c>
      <c r="F59" s="25">
        <f t="shared" si="29"/>
        <v>0</v>
      </c>
      <c r="G59" s="21">
        <v>1103.26</v>
      </c>
      <c r="H59" s="28">
        <f t="shared" si="30"/>
        <v>0</v>
      </c>
      <c r="I59" s="29">
        <v>1103.26</v>
      </c>
      <c r="J59" s="25">
        <f t="shared" si="31"/>
        <v>0</v>
      </c>
    </row>
    <row r="60" spans="2:10" ht="18" customHeight="1" x14ac:dyDescent="0.25">
      <c r="B60" s="13">
        <f t="shared" si="27"/>
        <v>40807</v>
      </c>
      <c r="C60" s="21">
        <v>1099.52</v>
      </c>
      <c r="D60" s="18">
        <f t="shared" si="28"/>
        <v>0</v>
      </c>
      <c r="E60" s="27">
        <v>1090.8699999999999</v>
      </c>
      <c r="F60" s="25">
        <f t="shared" si="29"/>
        <v>0</v>
      </c>
      <c r="G60" s="21">
        <v>1103.26</v>
      </c>
      <c r="H60" s="28">
        <f t="shared" si="30"/>
        <v>0</v>
      </c>
      <c r="I60" s="29">
        <v>1103.26</v>
      </c>
      <c r="J60" s="25">
        <f t="shared" si="31"/>
        <v>0</v>
      </c>
    </row>
    <row r="61" spans="2:10" ht="18" customHeight="1" x14ac:dyDescent="0.25">
      <c r="B61" s="13">
        <f t="shared" ref="B61:B66" si="32">B62+7</f>
        <v>40800</v>
      </c>
      <c r="C61" s="21">
        <v>1039.52</v>
      </c>
      <c r="D61" s="18">
        <f t="shared" si="28"/>
        <v>0</v>
      </c>
      <c r="E61" s="27">
        <v>1030.8699999999999</v>
      </c>
      <c r="F61" s="25">
        <f t="shared" si="29"/>
        <v>0</v>
      </c>
      <c r="G61" s="21">
        <v>1043.26</v>
      </c>
      <c r="H61" s="28">
        <f t="shared" si="30"/>
        <v>0</v>
      </c>
      <c r="I61" s="29">
        <v>1043.26</v>
      </c>
      <c r="J61" s="25">
        <f t="shared" si="31"/>
        <v>0</v>
      </c>
    </row>
    <row r="62" spans="2:10" ht="18" customHeight="1" x14ac:dyDescent="0.25">
      <c r="B62" s="13">
        <f t="shared" si="32"/>
        <v>40793</v>
      </c>
      <c r="C62" s="21">
        <v>1039.52</v>
      </c>
      <c r="D62" s="18">
        <f t="shared" ref="D62:D68" si="33">IF(SUM(C$14,-C62)&lt;0,0,(SUM(C$14,-C62)))</f>
        <v>0</v>
      </c>
      <c r="E62" s="27">
        <v>1030.8699999999999</v>
      </c>
      <c r="F62" s="25">
        <f t="shared" ref="F62:F68" si="34">IF(SUM(E$14,-E62)&lt;0,0,(SUM(E$14,-E62)))</f>
        <v>0</v>
      </c>
      <c r="G62" s="21">
        <v>1043.26</v>
      </c>
      <c r="H62" s="28">
        <f t="shared" ref="H62:H68" si="35">IF(SUM(G$14,-G62)&lt;0,0,(SUM(G$14,-G62)))</f>
        <v>0</v>
      </c>
      <c r="I62" s="29">
        <v>1043.26</v>
      </c>
      <c r="J62" s="25">
        <f t="shared" ref="J62:J68" si="36">IF(SUM(I$14,-I62)&lt;0,0,(SUM(I$14,-I62)))</f>
        <v>0</v>
      </c>
    </row>
    <row r="63" spans="2:10" ht="18" customHeight="1" x14ac:dyDescent="0.25">
      <c r="B63" s="13">
        <f t="shared" si="32"/>
        <v>40786</v>
      </c>
      <c r="C63" s="21">
        <v>1039.52</v>
      </c>
      <c r="D63" s="18">
        <f t="shared" si="33"/>
        <v>0</v>
      </c>
      <c r="E63" s="27">
        <v>1030.8699999999999</v>
      </c>
      <c r="F63" s="25">
        <f t="shared" si="34"/>
        <v>0</v>
      </c>
      <c r="G63" s="21">
        <v>1043.26</v>
      </c>
      <c r="H63" s="28">
        <f t="shared" si="35"/>
        <v>0</v>
      </c>
      <c r="I63" s="29">
        <v>1043.26</v>
      </c>
      <c r="J63" s="25">
        <f t="shared" si="36"/>
        <v>0</v>
      </c>
    </row>
    <row r="64" spans="2:10" ht="18" customHeight="1" x14ac:dyDescent="0.25">
      <c r="B64" s="13">
        <f t="shared" si="32"/>
        <v>40779</v>
      </c>
      <c r="C64" s="21">
        <v>1039.52</v>
      </c>
      <c r="D64" s="18">
        <f t="shared" si="33"/>
        <v>0</v>
      </c>
      <c r="E64" s="27">
        <v>1030.8699999999999</v>
      </c>
      <c r="F64" s="25">
        <f t="shared" si="34"/>
        <v>0</v>
      </c>
      <c r="G64" s="21">
        <v>1043.26</v>
      </c>
      <c r="H64" s="28">
        <f t="shared" si="35"/>
        <v>0</v>
      </c>
      <c r="I64" s="29">
        <v>1043.26</v>
      </c>
      <c r="J64" s="25">
        <f t="shared" si="36"/>
        <v>0</v>
      </c>
    </row>
    <row r="65" spans="2:10" ht="18" customHeight="1" x14ac:dyDescent="0.25">
      <c r="B65" s="13">
        <f t="shared" si="32"/>
        <v>40772</v>
      </c>
      <c r="C65" s="21">
        <v>1039.52</v>
      </c>
      <c r="D65" s="18">
        <f t="shared" si="33"/>
        <v>0</v>
      </c>
      <c r="E65" s="27">
        <v>1030.8699999999999</v>
      </c>
      <c r="F65" s="25">
        <f t="shared" si="34"/>
        <v>0</v>
      </c>
      <c r="G65" s="21">
        <v>1043.26</v>
      </c>
      <c r="H65" s="28">
        <f t="shared" si="35"/>
        <v>0</v>
      </c>
      <c r="I65" s="29">
        <v>1043.26</v>
      </c>
      <c r="J65" s="25">
        <f t="shared" si="36"/>
        <v>0</v>
      </c>
    </row>
    <row r="66" spans="2:10" ht="18" customHeight="1" x14ac:dyDescent="0.25">
      <c r="B66" s="13">
        <f t="shared" si="32"/>
        <v>40765</v>
      </c>
      <c r="C66" s="21">
        <v>999.52</v>
      </c>
      <c r="D66" s="18">
        <f t="shared" si="33"/>
        <v>0</v>
      </c>
      <c r="E66" s="27">
        <v>990.87</v>
      </c>
      <c r="F66" s="25">
        <f t="shared" si="34"/>
        <v>0</v>
      </c>
      <c r="G66" s="21">
        <v>1003.26</v>
      </c>
      <c r="H66" s="28">
        <f t="shared" si="35"/>
        <v>0</v>
      </c>
      <c r="I66" s="29">
        <v>1003.26</v>
      </c>
      <c r="J66" s="25">
        <f t="shared" si="36"/>
        <v>0</v>
      </c>
    </row>
    <row r="67" spans="2:10" ht="18" customHeight="1" x14ac:dyDescent="0.25">
      <c r="B67" s="13">
        <v>40758</v>
      </c>
      <c r="C67" s="21">
        <v>999.52</v>
      </c>
      <c r="D67" s="18">
        <f t="shared" si="33"/>
        <v>0</v>
      </c>
      <c r="E67" s="27">
        <v>990.87</v>
      </c>
      <c r="F67" s="25">
        <f t="shared" si="34"/>
        <v>0</v>
      </c>
      <c r="G67" s="21">
        <v>1003.26</v>
      </c>
      <c r="H67" s="28">
        <f t="shared" si="35"/>
        <v>0</v>
      </c>
      <c r="I67" s="29">
        <v>1003.26</v>
      </c>
      <c r="J67" s="25">
        <f t="shared" si="36"/>
        <v>0</v>
      </c>
    </row>
    <row r="68" spans="2:10" ht="18" customHeight="1" x14ac:dyDescent="0.25">
      <c r="B68" s="13">
        <v>40756</v>
      </c>
      <c r="C68" s="21">
        <v>999.52</v>
      </c>
      <c r="D68" s="18">
        <f t="shared" si="33"/>
        <v>0</v>
      </c>
      <c r="E68" s="15">
        <v>991.87</v>
      </c>
      <c r="F68" s="25">
        <f t="shared" si="34"/>
        <v>0</v>
      </c>
      <c r="G68" s="21">
        <v>1003.26</v>
      </c>
      <c r="H68" s="28">
        <f t="shared" si="35"/>
        <v>0</v>
      </c>
      <c r="I68" s="29">
        <v>1003.26</v>
      </c>
      <c r="J68" s="25">
        <f t="shared" si="36"/>
        <v>0</v>
      </c>
    </row>
    <row r="69" spans="2:10" ht="18" customHeight="1" x14ac:dyDescent="0.25">
      <c r="B69" s="1"/>
      <c r="C69" s="23"/>
      <c r="D69" s="23"/>
      <c r="E69" s="17"/>
      <c r="F69" s="17"/>
      <c r="G69" s="24"/>
      <c r="H69" s="24"/>
      <c r="I69" s="17"/>
      <c r="J69" s="17"/>
    </row>
    <row r="70" spans="2:10" ht="18" customHeight="1" x14ac:dyDescent="0.25">
      <c r="B70" s="1"/>
      <c r="C70" s="2"/>
      <c r="D70" s="3"/>
      <c r="E70" s="3"/>
      <c r="F70" s="3"/>
      <c r="G70" s="3"/>
      <c r="H70" s="3"/>
      <c r="I70" s="3"/>
      <c r="J70" s="3"/>
    </row>
    <row r="71" spans="2:10" ht="18" customHeight="1" x14ac:dyDescent="0.25">
      <c r="B71" s="16" t="s">
        <v>12</v>
      </c>
      <c r="C71" s="16"/>
      <c r="D71" s="16"/>
      <c r="E71" s="3"/>
      <c r="F71" s="3"/>
      <c r="G71" s="3"/>
      <c r="H71" s="3"/>
      <c r="I71" s="3"/>
      <c r="J71" s="3"/>
    </row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B1:L73"/>
  <sheetViews>
    <sheetView topLeftCell="A7" workbookViewId="0">
      <selection activeCell="I31" sqref="I31"/>
    </sheetView>
  </sheetViews>
  <sheetFormatPr defaultRowHeight="18" customHeight="1" x14ac:dyDescent="0.25"/>
  <cols>
    <col min="1" max="1" width="6.109375" customWidth="1"/>
    <col min="2" max="2" width="13.5546875" style="1" customWidth="1"/>
    <col min="3" max="3" width="9.44140625" style="2" customWidth="1"/>
    <col min="4" max="4" width="8.5546875" style="3" customWidth="1"/>
    <col min="5" max="5" width="9.109375" style="3" customWidth="1"/>
    <col min="6" max="6" width="10.109375" style="3" customWidth="1"/>
    <col min="7" max="7" width="9.109375" style="3" customWidth="1"/>
    <col min="8" max="8" width="8.88671875" style="3" customWidth="1"/>
    <col min="9" max="9" width="9.109375" style="3" customWidth="1"/>
    <col min="10" max="10" width="11.109375" style="3" customWidth="1"/>
    <col min="11" max="11" width="9.109375" style="2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</row>
    <row r="2" spans="2:12" ht="18" customHeight="1" x14ac:dyDescent="0.25">
      <c r="B2" s="4"/>
      <c r="C2" s="4"/>
      <c r="D2" s="4"/>
      <c r="E2" s="4"/>
      <c r="F2" s="4"/>
      <c r="G2" s="4"/>
      <c r="H2" s="4"/>
      <c r="I2" s="4"/>
      <c r="J2" s="4"/>
    </row>
    <row r="3" spans="2:12" ht="18" customHeight="1" x14ac:dyDescent="0.25">
      <c r="B3" s="4"/>
      <c r="C3" s="4"/>
      <c r="D3" s="4"/>
      <c r="E3" s="4"/>
      <c r="F3" s="4"/>
      <c r="G3" s="4"/>
      <c r="H3" s="4"/>
      <c r="I3" s="4"/>
      <c r="J3" s="4"/>
    </row>
    <row r="4" spans="2:12" ht="18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5" spans="2:12" ht="18" customHeight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ht="18" customHeight="1" x14ac:dyDescent="0.25">
      <c r="B6" s="4"/>
      <c r="C6" s="4"/>
      <c r="D6" s="4"/>
      <c r="E6" s="4"/>
      <c r="F6" s="4"/>
      <c r="G6" s="4"/>
      <c r="H6" s="4"/>
      <c r="I6" s="4"/>
      <c r="J6" s="4"/>
    </row>
    <row r="7" spans="2:12" ht="18" customHeight="1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</row>
    <row r="8" spans="2:12" ht="18" customHeight="1" x14ac:dyDescent="0.25">
      <c r="B8" s="54" t="s">
        <v>1</v>
      </c>
      <c r="C8" s="54"/>
      <c r="D8" s="54"/>
      <c r="E8" s="54"/>
      <c r="F8" s="54"/>
      <c r="G8" s="54"/>
      <c r="H8" s="54"/>
      <c r="I8" s="54"/>
      <c r="J8" s="54"/>
    </row>
    <row r="10" spans="2:12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2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2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2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2" ht="18" customHeight="1" x14ac:dyDescent="0.25">
      <c r="B14" s="7" t="s">
        <v>9</v>
      </c>
      <c r="C14" s="73">
        <v>354.54</v>
      </c>
      <c r="D14" s="74"/>
      <c r="E14" s="69">
        <v>346.68</v>
      </c>
      <c r="F14" s="70"/>
      <c r="G14" s="75">
        <v>358.06</v>
      </c>
      <c r="H14" s="76"/>
      <c r="I14" s="69">
        <v>358.06</v>
      </c>
      <c r="J14" s="70"/>
    </row>
    <row r="15" spans="2:12" ht="18" customHeight="1" x14ac:dyDescent="0.25">
      <c r="B15" s="13">
        <f t="shared" ref="B15:B60" si="0">B16+7</f>
        <v>40758</v>
      </c>
      <c r="C15" s="21">
        <v>999.54</v>
      </c>
      <c r="D15" s="18">
        <f t="shared" ref="D15:D20" si="1">IF(SUM(C$14,-C15)&lt;0,0,(SUM(C$14,-C15)))</f>
        <v>0</v>
      </c>
      <c r="E15" s="15">
        <v>991.68</v>
      </c>
      <c r="F15" s="25">
        <f t="shared" ref="F15:F20" si="2">IF(SUM(E$14,-E15)&lt;0,0,(SUM(E$14,-E15)))</f>
        <v>0</v>
      </c>
      <c r="G15" s="14">
        <v>1003.06</v>
      </c>
      <c r="H15" s="18">
        <f t="shared" ref="H15:H20" si="3">IF(SUM(G$14,-G15)&lt;0,0,(SUM(G$14,-G15)))</f>
        <v>0</v>
      </c>
      <c r="I15" s="22">
        <v>1003.06</v>
      </c>
      <c r="J15" s="25">
        <f t="shared" ref="J15:J20" si="4">IF(SUM(I$14,-I15)&lt;0,0,(SUM(I$14,-I15)))</f>
        <v>0</v>
      </c>
    </row>
    <row r="16" spans="2:12" ht="18" customHeight="1" x14ac:dyDescent="0.25">
      <c r="B16" s="13">
        <f t="shared" si="0"/>
        <v>40751</v>
      </c>
      <c r="C16" s="21">
        <v>999.54</v>
      </c>
      <c r="D16" s="18">
        <f t="shared" si="1"/>
        <v>0</v>
      </c>
      <c r="E16" s="15">
        <v>991.68</v>
      </c>
      <c r="F16" s="25">
        <f t="shared" si="2"/>
        <v>0</v>
      </c>
      <c r="G16" s="14">
        <v>1003.06</v>
      </c>
      <c r="H16" s="18">
        <f t="shared" si="3"/>
        <v>0</v>
      </c>
      <c r="I16" s="22">
        <v>1003.06</v>
      </c>
      <c r="J16" s="25">
        <f t="shared" si="4"/>
        <v>0</v>
      </c>
      <c r="L16" s="26"/>
    </row>
    <row r="17" spans="2:10" ht="18" customHeight="1" x14ac:dyDescent="0.25">
      <c r="B17" s="13">
        <f t="shared" si="0"/>
        <v>40744</v>
      </c>
      <c r="C17" s="21">
        <v>949.54</v>
      </c>
      <c r="D17" s="18">
        <f t="shared" si="1"/>
        <v>0</v>
      </c>
      <c r="E17" s="15">
        <v>941.68</v>
      </c>
      <c r="F17" s="25">
        <f t="shared" si="2"/>
        <v>0</v>
      </c>
      <c r="G17" s="14">
        <v>953.06</v>
      </c>
      <c r="H17" s="18">
        <f t="shared" si="3"/>
        <v>0</v>
      </c>
      <c r="I17" s="22">
        <v>953.06</v>
      </c>
      <c r="J17" s="25">
        <f t="shared" si="4"/>
        <v>0</v>
      </c>
    </row>
    <row r="18" spans="2:10" ht="18" customHeight="1" x14ac:dyDescent="0.25">
      <c r="B18" s="13">
        <f t="shared" si="0"/>
        <v>40737</v>
      </c>
      <c r="C18" s="21">
        <v>949.54</v>
      </c>
      <c r="D18" s="18">
        <f t="shared" si="1"/>
        <v>0</v>
      </c>
      <c r="E18" s="15">
        <v>941.68</v>
      </c>
      <c r="F18" s="25">
        <f t="shared" si="2"/>
        <v>0</v>
      </c>
      <c r="G18" s="14">
        <v>953.06</v>
      </c>
      <c r="H18" s="18">
        <f t="shared" si="3"/>
        <v>0</v>
      </c>
      <c r="I18" s="22">
        <v>953.06</v>
      </c>
      <c r="J18" s="25">
        <f t="shared" si="4"/>
        <v>0</v>
      </c>
    </row>
    <row r="19" spans="2:10" ht="18" customHeight="1" x14ac:dyDescent="0.25">
      <c r="B19" s="13">
        <f t="shared" si="0"/>
        <v>40730</v>
      </c>
      <c r="C19" s="21">
        <v>949.54</v>
      </c>
      <c r="D19" s="18">
        <f t="shared" si="1"/>
        <v>0</v>
      </c>
      <c r="E19" s="15">
        <v>941.68</v>
      </c>
      <c r="F19" s="25">
        <f t="shared" si="2"/>
        <v>0</v>
      </c>
      <c r="G19" s="14">
        <v>953.06</v>
      </c>
      <c r="H19" s="18">
        <f t="shared" si="3"/>
        <v>0</v>
      </c>
      <c r="I19" s="22">
        <v>953.06</v>
      </c>
      <c r="J19" s="25">
        <f t="shared" si="4"/>
        <v>0</v>
      </c>
    </row>
    <row r="20" spans="2:10" ht="18" customHeight="1" x14ac:dyDescent="0.25">
      <c r="B20" s="13">
        <f t="shared" si="0"/>
        <v>40723</v>
      </c>
      <c r="C20" s="21">
        <v>949.54</v>
      </c>
      <c r="D20" s="18">
        <f t="shared" si="1"/>
        <v>0</v>
      </c>
      <c r="E20" s="15">
        <v>941.68</v>
      </c>
      <c r="F20" s="25">
        <f t="shared" si="2"/>
        <v>0</v>
      </c>
      <c r="G20" s="14">
        <v>953.06</v>
      </c>
      <c r="H20" s="18">
        <f t="shared" si="3"/>
        <v>0</v>
      </c>
      <c r="I20" s="22">
        <v>953.06</v>
      </c>
      <c r="J20" s="25">
        <f t="shared" si="4"/>
        <v>0</v>
      </c>
    </row>
    <row r="21" spans="2:10" ht="18" customHeight="1" x14ac:dyDescent="0.25">
      <c r="B21" s="13">
        <f t="shared" si="0"/>
        <v>40716</v>
      </c>
      <c r="C21" s="21">
        <v>949.54</v>
      </c>
      <c r="D21" s="18">
        <f t="shared" ref="D21:D27" si="5">IF(SUM(C$14,-C21)&lt;0,0,(SUM(C$14,-C21)))</f>
        <v>0</v>
      </c>
      <c r="E21" s="15">
        <v>941.68</v>
      </c>
      <c r="F21" s="25">
        <f t="shared" ref="F21:F27" si="6">IF(SUM(E$14,-E21)&lt;0,0,(SUM(E$14,-E21)))</f>
        <v>0</v>
      </c>
      <c r="G21" s="14">
        <v>953.06</v>
      </c>
      <c r="H21" s="18">
        <f t="shared" ref="H21:H27" si="7">IF(SUM(G$14,-G21)&lt;0,0,(SUM(G$14,-G21)))</f>
        <v>0</v>
      </c>
      <c r="I21" s="22">
        <v>953.06</v>
      </c>
      <c r="J21" s="25">
        <f t="shared" ref="J21:J27" si="8">IF(SUM(I$14,-I21)&lt;0,0,(SUM(I$14,-I21)))</f>
        <v>0</v>
      </c>
    </row>
    <row r="22" spans="2:10" ht="18" customHeight="1" x14ac:dyDescent="0.25">
      <c r="B22" s="13">
        <f t="shared" si="0"/>
        <v>40709</v>
      </c>
      <c r="C22" s="21">
        <v>949.54</v>
      </c>
      <c r="D22" s="18">
        <f t="shared" si="5"/>
        <v>0</v>
      </c>
      <c r="E22" s="15">
        <v>941.68</v>
      </c>
      <c r="F22" s="25">
        <f t="shared" si="6"/>
        <v>0</v>
      </c>
      <c r="G22" s="14">
        <v>953.06</v>
      </c>
      <c r="H22" s="18">
        <f t="shared" si="7"/>
        <v>0</v>
      </c>
      <c r="I22" s="22">
        <v>953.06</v>
      </c>
      <c r="J22" s="25">
        <f t="shared" si="8"/>
        <v>0</v>
      </c>
    </row>
    <row r="23" spans="2:10" ht="18" customHeight="1" x14ac:dyDescent="0.25">
      <c r="B23" s="13">
        <f t="shared" si="0"/>
        <v>40702</v>
      </c>
      <c r="C23" s="21">
        <v>849.54</v>
      </c>
      <c r="D23" s="18">
        <f t="shared" si="5"/>
        <v>0</v>
      </c>
      <c r="E23" s="15">
        <v>841.68</v>
      </c>
      <c r="F23" s="25">
        <f t="shared" si="6"/>
        <v>0</v>
      </c>
      <c r="G23" s="14">
        <v>853.06</v>
      </c>
      <c r="H23" s="18">
        <f t="shared" si="7"/>
        <v>0</v>
      </c>
      <c r="I23" s="22">
        <v>853.06</v>
      </c>
      <c r="J23" s="25">
        <f t="shared" si="8"/>
        <v>0</v>
      </c>
    </row>
    <row r="24" spans="2:10" ht="18" customHeight="1" x14ac:dyDescent="0.25">
      <c r="B24" s="13">
        <f t="shared" si="0"/>
        <v>40695</v>
      </c>
      <c r="C24" s="21">
        <v>849.54</v>
      </c>
      <c r="D24" s="18">
        <f t="shared" si="5"/>
        <v>0</v>
      </c>
      <c r="E24" s="15">
        <v>841.68</v>
      </c>
      <c r="F24" s="25">
        <f t="shared" si="6"/>
        <v>0</v>
      </c>
      <c r="G24" s="14">
        <v>853.06</v>
      </c>
      <c r="H24" s="18">
        <f t="shared" si="7"/>
        <v>0</v>
      </c>
      <c r="I24" s="22">
        <v>853.06</v>
      </c>
      <c r="J24" s="25">
        <f t="shared" si="8"/>
        <v>0</v>
      </c>
    </row>
    <row r="25" spans="2:10" ht="18" customHeight="1" x14ac:dyDescent="0.25">
      <c r="B25" s="13">
        <f t="shared" si="0"/>
        <v>40688</v>
      </c>
      <c r="C25" s="21">
        <v>849.54</v>
      </c>
      <c r="D25" s="18">
        <f t="shared" si="5"/>
        <v>0</v>
      </c>
      <c r="E25" s="15">
        <v>841.68</v>
      </c>
      <c r="F25" s="25">
        <f t="shared" si="6"/>
        <v>0</v>
      </c>
      <c r="G25" s="14">
        <v>853.06</v>
      </c>
      <c r="H25" s="18">
        <f t="shared" si="7"/>
        <v>0</v>
      </c>
      <c r="I25" s="22">
        <v>853.06</v>
      </c>
      <c r="J25" s="25">
        <f t="shared" si="8"/>
        <v>0</v>
      </c>
    </row>
    <row r="26" spans="2:10" ht="18" customHeight="1" x14ac:dyDescent="0.25">
      <c r="B26" s="13">
        <f t="shared" si="0"/>
        <v>40681</v>
      </c>
      <c r="C26" s="21">
        <v>849.54</v>
      </c>
      <c r="D26" s="18">
        <f t="shared" si="5"/>
        <v>0</v>
      </c>
      <c r="E26" s="15">
        <v>841.68</v>
      </c>
      <c r="F26" s="25">
        <f t="shared" si="6"/>
        <v>0</v>
      </c>
      <c r="G26" s="14">
        <v>853.06</v>
      </c>
      <c r="H26" s="18">
        <f t="shared" si="7"/>
        <v>0</v>
      </c>
      <c r="I26" s="22">
        <v>853.06</v>
      </c>
      <c r="J26" s="25">
        <f t="shared" si="8"/>
        <v>0</v>
      </c>
    </row>
    <row r="27" spans="2:10" ht="18" customHeight="1" x14ac:dyDescent="0.25">
      <c r="B27" s="13">
        <f t="shared" si="0"/>
        <v>40674</v>
      </c>
      <c r="C27" s="21">
        <v>849.54</v>
      </c>
      <c r="D27" s="18">
        <f t="shared" si="5"/>
        <v>0</v>
      </c>
      <c r="E27" s="15">
        <v>841.68</v>
      </c>
      <c r="F27" s="25">
        <f t="shared" si="6"/>
        <v>0</v>
      </c>
      <c r="G27" s="14">
        <v>853.06</v>
      </c>
      <c r="H27" s="18">
        <f t="shared" si="7"/>
        <v>0</v>
      </c>
      <c r="I27" s="22">
        <v>853.06</v>
      </c>
      <c r="J27" s="25">
        <f t="shared" si="8"/>
        <v>0</v>
      </c>
    </row>
    <row r="28" spans="2:10" ht="18" customHeight="1" x14ac:dyDescent="0.25">
      <c r="B28" s="13">
        <f t="shared" si="0"/>
        <v>40667</v>
      </c>
      <c r="C28" s="21">
        <v>849.54</v>
      </c>
      <c r="D28" s="18">
        <f t="shared" ref="D28:D34" si="9">IF(SUM(C$14,-C28)&lt;0,0,(SUM(C$14,-C28)))</f>
        <v>0</v>
      </c>
      <c r="E28" s="15">
        <v>841.68</v>
      </c>
      <c r="F28" s="25">
        <f t="shared" ref="F28:F34" si="10">IF(SUM(E$14,-E28)&lt;0,0,(SUM(E$14,-E28)))</f>
        <v>0</v>
      </c>
      <c r="G28" s="14">
        <v>853.06</v>
      </c>
      <c r="H28" s="18">
        <f t="shared" ref="H28:H34" si="11">IF(SUM(G$14,-G28)&lt;0,0,(SUM(G$14,-G28)))</f>
        <v>0</v>
      </c>
      <c r="I28" s="22">
        <v>853.06</v>
      </c>
      <c r="J28" s="25">
        <f t="shared" ref="J28:J34" si="12">IF(SUM(I$14,-I28)&lt;0,0,(SUM(I$14,-I28)))</f>
        <v>0</v>
      </c>
    </row>
    <row r="29" spans="2:10" ht="18" customHeight="1" x14ac:dyDescent="0.25">
      <c r="B29" s="13">
        <f t="shared" si="0"/>
        <v>40660</v>
      </c>
      <c r="C29" s="21">
        <v>849.54</v>
      </c>
      <c r="D29" s="18">
        <f t="shared" si="9"/>
        <v>0</v>
      </c>
      <c r="E29" s="15">
        <v>841.68</v>
      </c>
      <c r="F29" s="25">
        <f t="shared" si="10"/>
        <v>0</v>
      </c>
      <c r="G29" s="14">
        <v>853.06</v>
      </c>
      <c r="H29" s="18">
        <f t="shared" si="11"/>
        <v>0</v>
      </c>
      <c r="I29" s="22">
        <v>853.06</v>
      </c>
      <c r="J29" s="25">
        <f t="shared" si="12"/>
        <v>0</v>
      </c>
    </row>
    <row r="30" spans="2:10" ht="18" customHeight="1" x14ac:dyDescent="0.25">
      <c r="B30" s="13">
        <f t="shared" si="0"/>
        <v>40653</v>
      </c>
      <c r="C30" s="21">
        <v>749.54</v>
      </c>
      <c r="D30" s="18">
        <f t="shared" si="9"/>
        <v>0</v>
      </c>
      <c r="E30" s="15">
        <v>741.68</v>
      </c>
      <c r="F30" s="25">
        <f t="shared" si="10"/>
        <v>0</v>
      </c>
      <c r="G30" s="14">
        <v>753.06</v>
      </c>
      <c r="H30" s="18">
        <f t="shared" si="11"/>
        <v>0</v>
      </c>
      <c r="I30" s="22">
        <v>753.06</v>
      </c>
      <c r="J30" s="25">
        <f t="shared" si="12"/>
        <v>0</v>
      </c>
    </row>
    <row r="31" spans="2:10" ht="18" customHeight="1" x14ac:dyDescent="0.25">
      <c r="B31" s="13">
        <f t="shared" si="0"/>
        <v>40646</v>
      </c>
      <c r="C31" s="21">
        <v>649.54</v>
      </c>
      <c r="D31" s="18">
        <f t="shared" si="9"/>
        <v>0</v>
      </c>
      <c r="E31" s="15">
        <v>641.67999999999995</v>
      </c>
      <c r="F31" s="25">
        <f t="shared" si="10"/>
        <v>0</v>
      </c>
      <c r="G31" s="14">
        <v>653.05999999999995</v>
      </c>
      <c r="H31" s="18">
        <f t="shared" si="11"/>
        <v>0</v>
      </c>
      <c r="I31" s="22">
        <v>653.05999999999995</v>
      </c>
      <c r="J31" s="25">
        <f t="shared" si="12"/>
        <v>0</v>
      </c>
    </row>
    <row r="32" spans="2:10" ht="18" customHeight="1" x14ac:dyDescent="0.25">
      <c r="B32" s="13">
        <f t="shared" si="0"/>
        <v>40639</v>
      </c>
      <c r="C32" s="21">
        <v>649.54</v>
      </c>
      <c r="D32" s="18">
        <f t="shared" si="9"/>
        <v>0</v>
      </c>
      <c r="E32" s="15">
        <v>641.67999999999995</v>
      </c>
      <c r="F32" s="25">
        <f t="shared" si="10"/>
        <v>0</v>
      </c>
      <c r="G32" s="14">
        <v>653.05999999999995</v>
      </c>
      <c r="H32" s="18">
        <f t="shared" si="11"/>
        <v>0</v>
      </c>
      <c r="I32" s="22">
        <v>653.05999999999995</v>
      </c>
      <c r="J32" s="25">
        <f t="shared" si="12"/>
        <v>0</v>
      </c>
    </row>
    <row r="33" spans="2:10" ht="18" customHeight="1" x14ac:dyDescent="0.25">
      <c r="B33" s="13">
        <f t="shared" si="0"/>
        <v>40632</v>
      </c>
      <c r="C33" s="21">
        <v>649.54</v>
      </c>
      <c r="D33" s="18">
        <f t="shared" si="9"/>
        <v>0</v>
      </c>
      <c r="E33" s="15">
        <v>641.67999999999995</v>
      </c>
      <c r="F33" s="25">
        <f t="shared" si="10"/>
        <v>0</v>
      </c>
      <c r="G33" s="14">
        <v>653.05999999999995</v>
      </c>
      <c r="H33" s="18">
        <f t="shared" si="11"/>
        <v>0</v>
      </c>
      <c r="I33" s="22">
        <v>653.05999999999995</v>
      </c>
      <c r="J33" s="25">
        <f t="shared" si="12"/>
        <v>0</v>
      </c>
    </row>
    <row r="34" spans="2:10" ht="18" customHeight="1" x14ac:dyDescent="0.25">
      <c r="B34" s="13">
        <f t="shared" si="0"/>
        <v>40625</v>
      </c>
      <c r="C34" s="21">
        <v>649.54</v>
      </c>
      <c r="D34" s="18">
        <f t="shared" si="9"/>
        <v>0</v>
      </c>
      <c r="E34" s="15">
        <v>641.67999999999995</v>
      </c>
      <c r="F34" s="25">
        <f t="shared" si="10"/>
        <v>0</v>
      </c>
      <c r="G34" s="14">
        <v>653.05999999999995</v>
      </c>
      <c r="H34" s="18">
        <f t="shared" si="11"/>
        <v>0</v>
      </c>
      <c r="I34" s="22">
        <v>653.05999999999995</v>
      </c>
      <c r="J34" s="25">
        <f t="shared" si="12"/>
        <v>0</v>
      </c>
    </row>
    <row r="35" spans="2:10" ht="18" customHeight="1" x14ac:dyDescent="0.25">
      <c r="B35" s="13">
        <f t="shared" si="0"/>
        <v>40618</v>
      </c>
      <c r="C35" s="21">
        <v>649.54</v>
      </c>
      <c r="D35" s="18">
        <f t="shared" ref="D35:D41" si="13">IF(SUM(C$14,-C35)&lt;0,0,(SUM(C$14,-C35)))</f>
        <v>0</v>
      </c>
      <c r="E35" s="15">
        <v>641.67999999999995</v>
      </c>
      <c r="F35" s="25">
        <f t="shared" ref="F35:F41" si="14">IF(SUM(E$14,-E35)&lt;0,0,(SUM(E$14,-E35)))</f>
        <v>0</v>
      </c>
      <c r="G35" s="14">
        <v>653.05999999999995</v>
      </c>
      <c r="H35" s="18">
        <f t="shared" ref="H35:H41" si="15">IF(SUM(G$14,-G35)&lt;0,0,(SUM(G$14,-G35)))</f>
        <v>0</v>
      </c>
      <c r="I35" s="22">
        <v>653.05999999999995</v>
      </c>
      <c r="J35" s="25">
        <f t="shared" ref="J35:J41" si="16">IF(SUM(I$14,-I35)&lt;0,0,(SUM(I$14,-I35)))</f>
        <v>0</v>
      </c>
    </row>
    <row r="36" spans="2:10" ht="18" customHeight="1" x14ac:dyDescent="0.25">
      <c r="B36" s="13">
        <f t="shared" si="0"/>
        <v>40611</v>
      </c>
      <c r="C36" s="21">
        <v>649.54</v>
      </c>
      <c r="D36" s="18">
        <f t="shared" si="13"/>
        <v>0</v>
      </c>
      <c r="E36" s="15">
        <v>641.67999999999995</v>
      </c>
      <c r="F36" s="25">
        <f t="shared" si="14"/>
        <v>0</v>
      </c>
      <c r="G36" s="14">
        <v>653.05999999999995</v>
      </c>
      <c r="H36" s="18">
        <f t="shared" si="15"/>
        <v>0</v>
      </c>
      <c r="I36" s="22">
        <v>653.05999999999995</v>
      </c>
      <c r="J36" s="25">
        <f t="shared" si="16"/>
        <v>0</v>
      </c>
    </row>
    <row r="37" spans="2:10" ht="18" customHeight="1" x14ac:dyDescent="0.25">
      <c r="B37" s="13">
        <f t="shared" si="0"/>
        <v>40604</v>
      </c>
      <c r="C37" s="21">
        <v>649.54</v>
      </c>
      <c r="D37" s="18">
        <f t="shared" si="13"/>
        <v>0</v>
      </c>
      <c r="E37" s="15">
        <v>641.67999999999995</v>
      </c>
      <c r="F37" s="25">
        <f t="shared" si="14"/>
        <v>0</v>
      </c>
      <c r="G37" s="14">
        <v>653.05999999999995</v>
      </c>
      <c r="H37" s="18">
        <f t="shared" si="15"/>
        <v>0</v>
      </c>
      <c r="I37" s="22">
        <v>653.05999999999995</v>
      </c>
      <c r="J37" s="25">
        <f t="shared" si="16"/>
        <v>0</v>
      </c>
    </row>
    <row r="38" spans="2:10" ht="18" customHeight="1" x14ac:dyDescent="0.25">
      <c r="B38" s="13">
        <f t="shared" si="0"/>
        <v>40597</v>
      </c>
      <c r="C38" s="21">
        <v>649.54</v>
      </c>
      <c r="D38" s="18">
        <f t="shared" si="13"/>
        <v>0</v>
      </c>
      <c r="E38" s="15">
        <v>641.67999999999995</v>
      </c>
      <c r="F38" s="25">
        <f t="shared" si="14"/>
        <v>0</v>
      </c>
      <c r="G38" s="14">
        <v>653.05999999999995</v>
      </c>
      <c r="H38" s="18">
        <f t="shared" si="15"/>
        <v>0</v>
      </c>
      <c r="I38" s="22">
        <v>653.05999999999995</v>
      </c>
      <c r="J38" s="25">
        <f t="shared" si="16"/>
        <v>0</v>
      </c>
    </row>
    <row r="39" spans="2:10" ht="18" customHeight="1" x14ac:dyDescent="0.25">
      <c r="B39" s="13">
        <f t="shared" si="0"/>
        <v>40590</v>
      </c>
      <c r="C39" s="21">
        <v>649.54</v>
      </c>
      <c r="D39" s="18">
        <f t="shared" si="13"/>
        <v>0</v>
      </c>
      <c r="E39" s="15">
        <v>641.67999999999995</v>
      </c>
      <c r="F39" s="25">
        <f t="shared" si="14"/>
        <v>0</v>
      </c>
      <c r="G39" s="14">
        <v>653.05999999999995</v>
      </c>
      <c r="H39" s="18">
        <f t="shared" si="15"/>
        <v>0</v>
      </c>
      <c r="I39" s="22">
        <v>653.05999999999995</v>
      </c>
      <c r="J39" s="25">
        <f t="shared" si="16"/>
        <v>0</v>
      </c>
    </row>
    <row r="40" spans="2:10" ht="18" customHeight="1" x14ac:dyDescent="0.25">
      <c r="B40" s="13">
        <f t="shared" si="0"/>
        <v>40583</v>
      </c>
      <c r="C40" s="21">
        <v>599.54</v>
      </c>
      <c r="D40" s="18">
        <f t="shared" si="13"/>
        <v>0</v>
      </c>
      <c r="E40" s="15">
        <v>591.67999999999995</v>
      </c>
      <c r="F40" s="25">
        <f t="shared" si="14"/>
        <v>0</v>
      </c>
      <c r="G40" s="14">
        <v>603.05999999999995</v>
      </c>
      <c r="H40" s="18">
        <f t="shared" si="15"/>
        <v>0</v>
      </c>
      <c r="I40" s="22">
        <v>603.05999999999995</v>
      </c>
      <c r="J40" s="25">
        <f t="shared" si="16"/>
        <v>0</v>
      </c>
    </row>
    <row r="41" spans="2:10" ht="18" customHeight="1" x14ac:dyDescent="0.25">
      <c r="B41" s="13">
        <f t="shared" si="0"/>
        <v>40576</v>
      </c>
      <c r="C41" s="21">
        <v>599.54</v>
      </c>
      <c r="D41" s="18">
        <f t="shared" si="13"/>
        <v>0</v>
      </c>
      <c r="E41" s="15">
        <v>591.67999999999995</v>
      </c>
      <c r="F41" s="25">
        <f t="shared" si="14"/>
        <v>0</v>
      </c>
      <c r="G41" s="14">
        <v>603.05999999999995</v>
      </c>
      <c r="H41" s="18">
        <f t="shared" si="15"/>
        <v>0</v>
      </c>
      <c r="I41" s="22">
        <v>603.05999999999995</v>
      </c>
      <c r="J41" s="25">
        <f t="shared" si="16"/>
        <v>0</v>
      </c>
    </row>
    <row r="42" spans="2:10" ht="18" customHeight="1" x14ac:dyDescent="0.25">
      <c r="B42" s="13">
        <f t="shared" si="0"/>
        <v>40569</v>
      </c>
      <c r="C42" s="21">
        <v>599.54</v>
      </c>
      <c r="D42" s="18">
        <f t="shared" ref="D42:D48" si="17">IF(SUM(C$14,-C42)&lt;0,0,(SUM(C$14,-C42)))</f>
        <v>0</v>
      </c>
      <c r="E42" s="15">
        <v>591.67999999999995</v>
      </c>
      <c r="F42" s="25">
        <f t="shared" ref="F42:F48" si="18">IF(SUM(E$14,-E42)&lt;0,0,(SUM(E$14,-E42)))</f>
        <v>0</v>
      </c>
      <c r="G42" s="14">
        <v>603.05999999999995</v>
      </c>
      <c r="H42" s="18">
        <f t="shared" ref="H42:H48" si="19">IF(SUM(G$14,-G42)&lt;0,0,(SUM(G$14,-G42)))</f>
        <v>0</v>
      </c>
      <c r="I42" s="22">
        <v>603.05999999999995</v>
      </c>
      <c r="J42" s="25">
        <f t="shared" ref="J42:J48" si="20">IF(SUM(I$14,-I42)&lt;0,0,(SUM(I$14,-I42)))</f>
        <v>0</v>
      </c>
    </row>
    <row r="43" spans="2:10" ht="18" customHeight="1" x14ac:dyDescent="0.25">
      <c r="B43" s="13">
        <f t="shared" si="0"/>
        <v>40562</v>
      </c>
      <c r="C43" s="21">
        <v>549.54</v>
      </c>
      <c r="D43" s="18">
        <f t="shared" si="17"/>
        <v>0</v>
      </c>
      <c r="E43" s="15">
        <v>541.67999999999995</v>
      </c>
      <c r="F43" s="25">
        <f t="shared" si="18"/>
        <v>0</v>
      </c>
      <c r="G43" s="14">
        <v>553.05999999999995</v>
      </c>
      <c r="H43" s="18">
        <f t="shared" si="19"/>
        <v>0</v>
      </c>
      <c r="I43" s="22">
        <v>553.05999999999995</v>
      </c>
      <c r="J43" s="25">
        <f t="shared" si="20"/>
        <v>0</v>
      </c>
    </row>
    <row r="44" spans="2:10" ht="18" customHeight="1" x14ac:dyDescent="0.25">
      <c r="B44" s="13">
        <f t="shared" si="0"/>
        <v>40555</v>
      </c>
      <c r="C44" s="21">
        <v>539.54</v>
      </c>
      <c r="D44" s="18">
        <f t="shared" si="17"/>
        <v>0</v>
      </c>
      <c r="E44" s="15">
        <v>531.67999999999995</v>
      </c>
      <c r="F44" s="25">
        <f t="shared" si="18"/>
        <v>0</v>
      </c>
      <c r="G44" s="14">
        <v>543.05999999999995</v>
      </c>
      <c r="H44" s="18">
        <f t="shared" si="19"/>
        <v>0</v>
      </c>
      <c r="I44" s="22">
        <v>543.05999999999995</v>
      </c>
      <c r="J44" s="25">
        <f t="shared" si="20"/>
        <v>0</v>
      </c>
    </row>
    <row r="45" spans="2:10" ht="18" customHeight="1" x14ac:dyDescent="0.25">
      <c r="B45" s="13">
        <f t="shared" si="0"/>
        <v>40548</v>
      </c>
      <c r="C45" s="21">
        <v>539.54</v>
      </c>
      <c r="D45" s="18">
        <f t="shared" si="17"/>
        <v>0</v>
      </c>
      <c r="E45" s="15">
        <v>531.67999999999995</v>
      </c>
      <c r="F45" s="25">
        <f t="shared" si="18"/>
        <v>0</v>
      </c>
      <c r="G45" s="14">
        <v>543.05999999999995</v>
      </c>
      <c r="H45" s="18">
        <f t="shared" si="19"/>
        <v>0</v>
      </c>
      <c r="I45" s="22">
        <v>543.05999999999995</v>
      </c>
      <c r="J45" s="25">
        <f t="shared" si="20"/>
        <v>0</v>
      </c>
    </row>
    <row r="46" spans="2:10" ht="18" customHeight="1" x14ac:dyDescent="0.25">
      <c r="B46" s="13">
        <f t="shared" si="0"/>
        <v>40541</v>
      </c>
      <c r="C46" s="21">
        <v>539.54</v>
      </c>
      <c r="D46" s="18">
        <f t="shared" si="17"/>
        <v>0</v>
      </c>
      <c r="E46" s="15">
        <v>531.67999999999995</v>
      </c>
      <c r="F46" s="25">
        <f t="shared" si="18"/>
        <v>0</v>
      </c>
      <c r="G46" s="14">
        <v>543.05999999999995</v>
      </c>
      <c r="H46" s="18">
        <f t="shared" si="19"/>
        <v>0</v>
      </c>
      <c r="I46" s="22">
        <v>543.05999999999995</v>
      </c>
      <c r="J46" s="25">
        <f t="shared" si="20"/>
        <v>0</v>
      </c>
    </row>
    <row r="47" spans="2:10" ht="18" customHeight="1" x14ac:dyDescent="0.25">
      <c r="B47" s="13">
        <f t="shared" si="0"/>
        <v>40534</v>
      </c>
      <c r="C47" s="21">
        <v>539.54</v>
      </c>
      <c r="D47" s="18">
        <f t="shared" si="17"/>
        <v>0</v>
      </c>
      <c r="E47" s="15">
        <v>531.67999999999995</v>
      </c>
      <c r="F47" s="25">
        <f t="shared" si="18"/>
        <v>0</v>
      </c>
      <c r="G47" s="14">
        <v>543.05999999999995</v>
      </c>
      <c r="H47" s="18">
        <f t="shared" si="19"/>
        <v>0</v>
      </c>
      <c r="I47" s="22">
        <v>543.05999999999995</v>
      </c>
      <c r="J47" s="25">
        <f t="shared" si="20"/>
        <v>0</v>
      </c>
    </row>
    <row r="48" spans="2:10" ht="18" customHeight="1" x14ac:dyDescent="0.25">
      <c r="B48" s="13">
        <f t="shared" si="0"/>
        <v>40527</v>
      </c>
      <c r="C48" s="21">
        <v>539.54</v>
      </c>
      <c r="D48" s="18">
        <f t="shared" si="17"/>
        <v>0</v>
      </c>
      <c r="E48" s="15">
        <v>531.67999999999995</v>
      </c>
      <c r="F48" s="25">
        <f t="shared" si="18"/>
        <v>0</v>
      </c>
      <c r="G48" s="14">
        <v>543.05999999999995</v>
      </c>
      <c r="H48" s="18">
        <f t="shared" si="19"/>
        <v>0</v>
      </c>
      <c r="I48" s="22">
        <v>543.05999999999995</v>
      </c>
      <c r="J48" s="25">
        <f t="shared" si="20"/>
        <v>0</v>
      </c>
    </row>
    <row r="49" spans="2:10" ht="18" customHeight="1" x14ac:dyDescent="0.25">
      <c r="B49" s="13">
        <f t="shared" si="0"/>
        <v>40520</v>
      </c>
      <c r="C49" s="21">
        <v>539.54</v>
      </c>
      <c r="D49" s="18">
        <f t="shared" ref="D49:D55" si="21">IF(SUM(C$14,-C49)&lt;0,0,(SUM(C$14,-C49)))</f>
        <v>0</v>
      </c>
      <c r="E49" s="15">
        <v>531.67999999999995</v>
      </c>
      <c r="F49" s="25">
        <f t="shared" ref="F49:F55" si="22">IF(SUM(E$14,-E49)&lt;0,0,(SUM(E$14,-E49)))</f>
        <v>0</v>
      </c>
      <c r="G49" s="14">
        <v>543.05999999999995</v>
      </c>
      <c r="H49" s="18">
        <f t="shared" ref="H49:H55" si="23">IF(SUM(G$14,-G49)&lt;0,0,(SUM(G$14,-G49)))</f>
        <v>0</v>
      </c>
      <c r="I49" s="22">
        <v>543.05999999999995</v>
      </c>
      <c r="J49" s="25">
        <f t="shared" ref="J49:J55" si="24">IF(SUM(I$14,-I49)&lt;0,0,(SUM(I$14,-I49)))</f>
        <v>0</v>
      </c>
    </row>
    <row r="50" spans="2:10" ht="18" customHeight="1" x14ac:dyDescent="0.25">
      <c r="B50" s="13">
        <f t="shared" si="0"/>
        <v>40513</v>
      </c>
      <c r="C50" s="21">
        <v>539.54</v>
      </c>
      <c r="D50" s="18">
        <f t="shared" si="21"/>
        <v>0</v>
      </c>
      <c r="E50" s="15">
        <v>531.67999999999995</v>
      </c>
      <c r="F50" s="25">
        <f t="shared" si="22"/>
        <v>0</v>
      </c>
      <c r="G50" s="14">
        <v>543.05999999999995</v>
      </c>
      <c r="H50" s="18">
        <f t="shared" si="23"/>
        <v>0</v>
      </c>
      <c r="I50" s="22">
        <v>543.05999999999995</v>
      </c>
      <c r="J50" s="25">
        <f t="shared" si="24"/>
        <v>0</v>
      </c>
    </row>
    <row r="51" spans="2:10" ht="18" customHeight="1" x14ac:dyDescent="0.25">
      <c r="B51" s="13">
        <f t="shared" si="0"/>
        <v>40506</v>
      </c>
      <c r="C51" s="21">
        <v>524.54</v>
      </c>
      <c r="D51" s="18">
        <f t="shared" si="21"/>
        <v>0</v>
      </c>
      <c r="E51" s="15">
        <v>516.67999999999995</v>
      </c>
      <c r="F51" s="25">
        <f t="shared" si="22"/>
        <v>0</v>
      </c>
      <c r="G51" s="14">
        <v>528.05999999999995</v>
      </c>
      <c r="H51" s="18">
        <f t="shared" si="23"/>
        <v>0</v>
      </c>
      <c r="I51" s="22">
        <v>528.05999999999995</v>
      </c>
      <c r="J51" s="25">
        <f t="shared" si="24"/>
        <v>0</v>
      </c>
    </row>
    <row r="52" spans="2:10" ht="18" customHeight="1" x14ac:dyDescent="0.25">
      <c r="B52" s="13">
        <f t="shared" si="0"/>
        <v>40499</v>
      </c>
      <c r="C52" s="21">
        <v>524.54</v>
      </c>
      <c r="D52" s="18">
        <f t="shared" si="21"/>
        <v>0</v>
      </c>
      <c r="E52" s="15">
        <v>516.67999999999995</v>
      </c>
      <c r="F52" s="25">
        <f t="shared" si="22"/>
        <v>0</v>
      </c>
      <c r="G52" s="14">
        <v>528.05999999999995</v>
      </c>
      <c r="H52" s="18">
        <f t="shared" si="23"/>
        <v>0</v>
      </c>
      <c r="I52" s="22">
        <v>528.05999999999995</v>
      </c>
      <c r="J52" s="25">
        <f t="shared" si="24"/>
        <v>0</v>
      </c>
    </row>
    <row r="53" spans="2:10" ht="18" customHeight="1" x14ac:dyDescent="0.25">
      <c r="B53" s="13">
        <f t="shared" si="0"/>
        <v>40492</v>
      </c>
      <c r="C53" s="21">
        <v>514.54</v>
      </c>
      <c r="D53" s="18">
        <f t="shared" si="21"/>
        <v>0</v>
      </c>
      <c r="E53" s="15">
        <v>506.68</v>
      </c>
      <c r="F53" s="25">
        <f t="shared" si="22"/>
        <v>0</v>
      </c>
      <c r="G53" s="14">
        <v>518.05999999999995</v>
      </c>
      <c r="H53" s="18">
        <f t="shared" si="23"/>
        <v>0</v>
      </c>
      <c r="I53" s="22">
        <v>518.05999999999995</v>
      </c>
      <c r="J53" s="25">
        <f t="shared" si="24"/>
        <v>0</v>
      </c>
    </row>
    <row r="54" spans="2:10" ht="18" customHeight="1" x14ac:dyDescent="0.25">
      <c r="B54" s="13">
        <f t="shared" si="0"/>
        <v>40485</v>
      </c>
      <c r="C54" s="21">
        <v>514.54</v>
      </c>
      <c r="D54" s="18">
        <f t="shared" si="21"/>
        <v>0</v>
      </c>
      <c r="E54" s="15">
        <v>506.68</v>
      </c>
      <c r="F54" s="25">
        <f t="shared" si="22"/>
        <v>0</v>
      </c>
      <c r="G54" s="14">
        <v>518.05999999999995</v>
      </c>
      <c r="H54" s="18">
        <f t="shared" si="23"/>
        <v>0</v>
      </c>
      <c r="I54" s="22">
        <v>518.05999999999995</v>
      </c>
      <c r="J54" s="25">
        <f t="shared" si="24"/>
        <v>0</v>
      </c>
    </row>
    <row r="55" spans="2:10" ht="18" customHeight="1" x14ac:dyDescent="0.25">
      <c r="B55" s="13">
        <f t="shared" si="0"/>
        <v>40478</v>
      </c>
      <c r="C55" s="21">
        <v>499.54</v>
      </c>
      <c r="D55" s="18">
        <f t="shared" si="21"/>
        <v>0</v>
      </c>
      <c r="E55" s="15">
        <v>491.68</v>
      </c>
      <c r="F55" s="25">
        <f t="shared" si="22"/>
        <v>0</v>
      </c>
      <c r="G55" s="14">
        <v>503.06</v>
      </c>
      <c r="H55" s="18">
        <f t="shared" si="23"/>
        <v>0</v>
      </c>
      <c r="I55" s="22">
        <v>503.06</v>
      </c>
      <c r="J55" s="25">
        <f t="shared" si="24"/>
        <v>0</v>
      </c>
    </row>
    <row r="56" spans="2:10" ht="18" customHeight="1" x14ac:dyDescent="0.25">
      <c r="B56" s="13">
        <f t="shared" si="0"/>
        <v>40471</v>
      </c>
      <c r="C56" s="21">
        <v>474.54</v>
      </c>
      <c r="D56" s="18">
        <f t="shared" ref="D56:D61" si="25">IF(SUM(C$14,-C56)&lt;0,0,(SUM(C$14,-C56)))</f>
        <v>0</v>
      </c>
      <c r="E56" s="15">
        <v>466.68</v>
      </c>
      <c r="F56" s="25">
        <f t="shared" ref="F56:F61" si="26">IF(SUM(E$14,-E56)&lt;0,0,(SUM(E$14,-E56)))</f>
        <v>0</v>
      </c>
      <c r="G56" s="14">
        <v>478.06</v>
      </c>
      <c r="H56" s="18">
        <f t="shared" ref="H56:H61" si="27">IF(SUM(G$14,-G56)&lt;0,0,(SUM(G$14,-G56)))</f>
        <v>0</v>
      </c>
      <c r="I56" s="22">
        <v>478.06</v>
      </c>
      <c r="J56" s="25">
        <f t="shared" ref="J56:J61" si="28">IF(SUM(I$14,-I56)&lt;0,0,(SUM(I$14,-I56)))</f>
        <v>0</v>
      </c>
    </row>
    <row r="57" spans="2:10" ht="18" customHeight="1" x14ac:dyDescent="0.25">
      <c r="B57" s="13">
        <f t="shared" si="0"/>
        <v>40464</v>
      </c>
      <c r="C57" s="21">
        <v>449.54</v>
      </c>
      <c r="D57" s="18">
        <f t="shared" si="25"/>
        <v>0</v>
      </c>
      <c r="E57" s="15">
        <v>441.68</v>
      </c>
      <c r="F57" s="25">
        <f t="shared" si="26"/>
        <v>0</v>
      </c>
      <c r="G57" s="14">
        <v>453.06</v>
      </c>
      <c r="H57" s="18">
        <f t="shared" si="27"/>
        <v>0</v>
      </c>
      <c r="I57" s="22">
        <v>453.06</v>
      </c>
      <c r="J57" s="25">
        <f t="shared" si="28"/>
        <v>0</v>
      </c>
    </row>
    <row r="58" spans="2:10" ht="18" customHeight="1" x14ac:dyDescent="0.25">
      <c r="B58" s="13">
        <f t="shared" si="0"/>
        <v>40457</v>
      </c>
      <c r="C58" s="21">
        <v>449.54</v>
      </c>
      <c r="D58" s="18">
        <f t="shared" si="25"/>
        <v>0</v>
      </c>
      <c r="E58" s="15">
        <v>441.68</v>
      </c>
      <c r="F58" s="25">
        <f t="shared" si="26"/>
        <v>0</v>
      </c>
      <c r="G58" s="14">
        <v>453.06</v>
      </c>
      <c r="H58" s="18">
        <f t="shared" si="27"/>
        <v>0</v>
      </c>
      <c r="I58" s="22">
        <v>453.06</v>
      </c>
      <c r="J58" s="25">
        <f t="shared" si="28"/>
        <v>0</v>
      </c>
    </row>
    <row r="59" spans="2:10" ht="18" customHeight="1" x14ac:dyDescent="0.25">
      <c r="B59" s="13">
        <f t="shared" si="0"/>
        <v>40450</v>
      </c>
      <c r="C59" s="21">
        <v>449.54</v>
      </c>
      <c r="D59" s="18">
        <f t="shared" si="25"/>
        <v>0</v>
      </c>
      <c r="E59" s="15">
        <v>441.68</v>
      </c>
      <c r="F59" s="25">
        <f t="shared" si="26"/>
        <v>0</v>
      </c>
      <c r="G59" s="14">
        <v>453.06</v>
      </c>
      <c r="H59" s="18">
        <f t="shared" si="27"/>
        <v>0</v>
      </c>
      <c r="I59" s="22">
        <v>453.06</v>
      </c>
      <c r="J59" s="25">
        <f t="shared" si="28"/>
        <v>0</v>
      </c>
    </row>
    <row r="60" spans="2:10" ht="18" customHeight="1" x14ac:dyDescent="0.25">
      <c r="B60" s="13">
        <f t="shared" si="0"/>
        <v>40443</v>
      </c>
      <c r="C60" s="21">
        <v>449.54</v>
      </c>
      <c r="D60" s="18">
        <f t="shared" si="25"/>
        <v>0</v>
      </c>
      <c r="E60" s="15">
        <v>441.68</v>
      </c>
      <c r="F60" s="25">
        <f t="shared" si="26"/>
        <v>0</v>
      </c>
      <c r="G60" s="14">
        <v>453.06</v>
      </c>
      <c r="H60" s="18">
        <f t="shared" si="27"/>
        <v>0</v>
      </c>
      <c r="I60" s="22">
        <v>453.06</v>
      </c>
      <c r="J60" s="25">
        <f t="shared" si="28"/>
        <v>0</v>
      </c>
    </row>
    <row r="61" spans="2:10" ht="18" customHeight="1" x14ac:dyDescent="0.25">
      <c r="B61" s="13">
        <f t="shared" ref="B61:B66" si="29">B62+7</f>
        <v>40436</v>
      </c>
      <c r="C61" s="21">
        <v>449.54</v>
      </c>
      <c r="D61" s="18">
        <f t="shared" si="25"/>
        <v>0</v>
      </c>
      <c r="E61" s="15">
        <v>441.68</v>
      </c>
      <c r="F61" s="25">
        <f t="shared" si="26"/>
        <v>0</v>
      </c>
      <c r="G61" s="14">
        <v>453.06</v>
      </c>
      <c r="H61" s="18">
        <f t="shared" si="27"/>
        <v>0</v>
      </c>
      <c r="I61" s="22">
        <v>453.06</v>
      </c>
      <c r="J61" s="25">
        <f t="shared" si="28"/>
        <v>0</v>
      </c>
    </row>
    <row r="62" spans="2:10" ht="18" customHeight="1" x14ac:dyDescent="0.25">
      <c r="B62" s="13">
        <f t="shared" si="29"/>
        <v>40429</v>
      </c>
      <c r="C62" s="21">
        <v>449.54</v>
      </c>
      <c r="D62" s="18">
        <f t="shared" ref="D62:D68" si="30">IF(SUM(C$14,-C62)&lt;0,0,(SUM(C$14,-C62)))</f>
        <v>0</v>
      </c>
      <c r="E62" s="15">
        <v>441.68</v>
      </c>
      <c r="F62" s="25">
        <f t="shared" ref="F62:F68" si="31">IF(SUM(E$14,-E62)&lt;0,0,(SUM(E$14,-E62)))</f>
        <v>0</v>
      </c>
      <c r="G62" s="14">
        <v>453.06</v>
      </c>
      <c r="H62" s="18">
        <f t="shared" ref="H62:H68" si="32">IF(SUM(G$14,-G62)&lt;0,0,(SUM(G$14,-G62)))</f>
        <v>0</v>
      </c>
      <c r="I62" s="22">
        <v>453.06</v>
      </c>
      <c r="J62" s="25">
        <f t="shared" ref="J62:J68" si="33">IF(SUM(I$14,-I62)&lt;0,0,(SUM(I$14,-I62)))</f>
        <v>0</v>
      </c>
    </row>
    <row r="63" spans="2:10" ht="18" customHeight="1" x14ac:dyDescent="0.25">
      <c r="B63" s="13">
        <f t="shared" si="29"/>
        <v>40422</v>
      </c>
      <c r="C63" s="21">
        <v>449.54</v>
      </c>
      <c r="D63" s="18">
        <f t="shared" si="30"/>
        <v>0</v>
      </c>
      <c r="E63" s="15">
        <v>441.68</v>
      </c>
      <c r="F63" s="25">
        <f t="shared" si="31"/>
        <v>0</v>
      </c>
      <c r="G63" s="14">
        <v>453.06</v>
      </c>
      <c r="H63" s="18">
        <f t="shared" si="32"/>
        <v>0</v>
      </c>
      <c r="I63" s="22">
        <v>453.06</v>
      </c>
      <c r="J63" s="25">
        <f t="shared" si="33"/>
        <v>0</v>
      </c>
    </row>
    <row r="64" spans="2:10" ht="18" customHeight="1" x14ac:dyDescent="0.25">
      <c r="B64" s="13">
        <f t="shared" si="29"/>
        <v>40415</v>
      </c>
      <c r="C64" s="21">
        <v>449.54</v>
      </c>
      <c r="D64" s="18">
        <f t="shared" si="30"/>
        <v>0</v>
      </c>
      <c r="E64" s="15">
        <v>441.68</v>
      </c>
      <c r="F64" s="25">
        <f t="shared" si="31"/>
        <v>0</v>
      </c>
      <c r="G64" s="14">
        <v>453.06</v>
      </c>
      <c r="H64" s="18">
        <f t="shared" si="32"/>
        <v>0</v>
      </c>
      <c r="I64" s="22">
        <v>453.06</v>
      </c>
      <c r="J64" s="25">
        <f t="shared" si="33"/>
        <v>0</v>
      </c>
    </row>
    <row r="65" spans="2:10" ht="18" customHeight="1" x14ac:dyDescent="0.25">
      <c r="B65" s="13">
        <f t="shared" si="29"/>
        <v>40408</v>
      </c>
      <c r="C65" s="21">
        <v>449.54</v>
      </c>
      <c r="D65" s="18">
        <f t="shared" si="30"/>
        <v>0</v>
      </c>
      <c r="E65" s="15">
        <v>441.68</v>
      </c>
      <c r="F65" s="25">
        <f t="shared" si="31"/>
        <v>0</v>
      </c>
      <c r="G65" s="14">
        <v>453.06</v>
      </c>
      <c r="H65" s="18">
        <f t="shared" si="32"/>
        <v>0</v>
      </c>
      <c r="I65" s="22">
        <v>453.06</v>
      </c>
      <c r="J65" s="25">
        <f t="shared" si="33"/>
        <v>0</v>
      </c>
    </row>
    <row r="66" spans="2:10" ht="18" customHeight="1" x14ac:dyDescent="0.25">
      <c r="B66" s="13">
        <f t="shared" si="29"/>
        <v>40401</v>
      </c>
      <c r="C66" s="21">
        <v>449.54</v>
      </c>
      <c r="D66" s="18">
        <f t="shared" si="30"/>
        <v>0</v>
      </c>
      <c r="E66" s="15">
        <v>441.68</v>
      </c>
      <c r="F66" s="25">
        <f t="shared" si="31"/>
        <v>0</v>
      </c>
      <c r="G66" s="14">
        <v>453.06</v>
      </c>
      <c r="H66" s="18">
        <f t="shared" si="32"/>
        <v>0</v>
      </c>
      <c r="I66" s="22">
        <v>453.06</v>
      </c>
      <c r="J66" s="25">
        <f t="shared" si="33"/>
        <v>0</v>
      </c>
    </row>
    <row r="67" spans="2:10" ht="18" customHeight="1" x14ac:dyDescent="0.25">
      <c r="B67" s="13">
        <f>B68+3</f>
        <v>40394</v>
      </c>
      <c r="C67" s="21">
        <v>449.54</v>
      </c>
      <c r="D67" s="18">
        <f t="shared" si="30"/>
        <v>0</v>
      </c>
      <c r="E67" s="15">
        <v>441.68</v>
      </c>
      <c r="F67" s="25">
        <f t="shared" si="31"/>
        <v>0</v>
      </c>
      <c r="G67" s="14">
        <v>453.06</v>
      </c>
      <c r="H67" s="18">
        <f t="shared" si="32"/>
        <v>0</v>
      </c>
      <c r="I67" s="22">
        <v>453.06</v>
      </c>
      <c r="J67" s="25">
        <f t="shared" si="33"/>
        <v>0</v>
      </c>
    </row>
    <row r="68" spans="2:10" ht="18" customHeight="1" x14ac:dyDescent="0.25">
      <c r="B68" s="13">
        <v>40391</v>
      </c>
      <c r="C68" s="21">
        <v>449.54</v>
      </c>
      <c r="D68" s="18">
        <f t="shared" si="30"/>
        <v>0</v>
      </c>
      <c r="E68" s="15">
        <v>441.68</v>
      </c>
      <c r="F68" s="25">
        <f t="shared" si="31"/>
        <v>0</v>
      </c>
      <c r="G68" s="14">
        <v>453.06</v>
      </c>
      <c r="H68" s="18">
        <f t="shared" si="32"/>
        <v>0</v>
      </c>
      <c r="I68" s="22">
        <v>453.06</v>
      </c>
      <c r="J68" s="25">
        <f t="shared" si="33"/>
        <v>0</v>
      </c>
    </row>
    <row r="69" spans="2:10" ht="18" customHeight="1" x14ac:dyDescent="0.25">
      <c r="C69" s="23"/>
      <c r="D69" s="23"/>
      <c r="E69" s="17"/>
      <c r="F69" s="17"/>
      <c r="G69" s="24"/>
      <c r="H69" s="24"/>
      <c r="I69" s="17"/>
      <c r="J69" s="17"/>
    </row>
    <row r="71" spans="2:10" ht="18" customHeight="1" x14ac:dyDescent="0.25">
      <c r="B71" s="16" t="s">
        <v>12</v>
      </c>
      <c r="C71" s="16"/>
      <c r="D71" s="16"/>
    </row>
    <row r="73" spans="2:10" ht="18" customHeight="1" x14ac:dyDescent="0.25">
      <c r="B73" s="19"/>
      <c r="C73" s="19"/>
      <c r="D73" s="20"/>
    </row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39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6"/>
  </sheetPr>
  <dimension ref="B1:L71"/>
  <sheetViews>
    <sheetView showGridLines="0" topLeftCell="A4" workbookViewId="0">
      <selection activeCell="I20" sqref="I20"/>
    </sheetView>
  </sheetViews>
  <sheetFormatPr defaultRowHeight="18" customHeight="1" x14ac:dyDescent="0.25"/>
  <cols>
    <col min="1" max="1" width="6.109375" customWidth="1"/>
    <col min="2" max="2" width="13.5546875" style="1" customWidth="1"/>
    <col min="3" max="3" width="9.44140625" style="2" customWidth="1"/>
    <col min="4" max="4" width="8.5546875" style="3" customWidth="1"/>
    <col min="5" max="5" width="9.109375" style="3" customWidth="1"/>
    <col min="6" max="6" width="10.109375" style="3" customWidth="1"/>
    <col min="7" max="7" width="9.109375" style="3" customWidth="1"/>
    <col min="8" max="8" width="8.88671875" style="3" customWidth="1"/>
    <col min="9" max="9" width="9.109375" style="3" customWidth="1"/>
    <col min="10" max="10" width="11.109375" style="3" customWidth="1"/>
    <col min="11" max="11" width="9.109375" style="2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</row>
    <row r="2" spans="2:12" ht="18" customHeight="1" x14ac:dyDescent="0.25">
      <c r="B2" s="4"/>
      <c r="C2" s="4"/>
      <c r="D2" s="4"/>
      <c r="E2" s="4"/>
      <c r="F2" s="4"/>
      <c r="G2" s="4"/>
      <c r="H2" s="4"/>
      <c r="I2" s="4"/>
      <c r="J2" s="4"/>
    </row>
    <row r="3" spans="2:12" ht="18" customHeight="1" x14ac:dyDescent="0.25">
      <c r="B3" s="4"/>
      <c r="C3" s="4"/>
      <c r="D3" s="4"/>
      <c r="E3" s="4"/>
      <c r="F3" s="4"/>
      <c r="G3" s="4"/>
      <c r="H3" s="4"/>
      <c r="I3" s="4"/>
      <c r="J3" s="4"/>
    </row>
    <row r="4" spans="2:12" ht="18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5" spans="2:12" ht="18" customHeight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ht="18" customHeight="1" x14ac:dyDescent="0.25">
      <c r="B6" s="4"/>
      <c r="C6" s="4"/>
      <c r="D6" s="4"/>
      <c r="E6" s="4"/>
      <c r="F6" s="4"/>
      <c r="G6" s="4"/>
      <c r="H6" s="4"/>
      <c r="I6" s="4"/>
      <c r="J6" s="4"/>
    </row>
    <row r="7" spans="2:12" ht="18" customHeight="1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</row>
    <row r="8" spans="2:12" ht="18" customHeight="1" x14ac:dyDescent="0.25">
      <c r="B8" s="54" t="s">
        <v>1</v>
      </c>
      <c r="C8" s="54"/>
      <c r="D8" s="54"/>
      <c r="E8" s="54"/>
      <c r="F8" s="54"/>
      <c r="G8" s="54"/>
      <c r="H8" s="54"/>
      <c r="I8" s="54"/>
      <c r="J8" s="54"/>
    </row>
    <row r="10" spans="2:12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2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2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2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2" ht="18" customHeight="1" x14ac:dyDescent="0.25">
      <c r="B14" s="7" t="s">
        <v>9</v>
      </c>
      <c r="C14" s="73">
        <v>354.4</v>
      </c>
      <c r="D14" s="74"/>
      <c r="E14" s="69">
        <v>350.11</v>
      </c>
      <c r="F14" s="70"/>
      <c r="G14" s="75">
        <v>358.26</v>
      </c>
      <c r="H14" s="76"/>
      <c r="I14" s="69">
        <v>358.26</v>
      </c>
      <c r="J14" s="70"/>
    </row>
    <row r="15" spans="2:12" ht="18" customHeight="1" x14ac:dyDescent="0.25">
      <c r="B15" s="13">
        <f>B16+7</f>
        <v>40387</v>
      </c>
      <c r="C15" s="21">
        <v>449.4</v>
      </c>
      <c r="D15" s="18">
        <f>IF(SUM(C$14,-C15)&lt;0,0,(SUM(C$14,-C15)))</f>
        <v>0</v>
      </c>
      <c r="E15" s="15">
        <v>445.11</v>
      </c>
      <c r="F15" s="25">
        <f>IF(SUM(E$14,-E15)&lt;0,0,(SUM(E$14,-E15)))</f>
        <v>0</v>
      </c>
      <c r="G15" s="14">
        <v>453.26</v>
      </c>
      <c r="H15" s="18">
        <f>IF(SUM(G$14,-G15)&lt;0,0,(SUM(G$14,-G15)))</f>
        <v>0</v>
      </c>
      <c r="I15" s="22">
        <v>453.26</v>
      </c>
      <c r="J15" s="25">
        <f>IF(SUM(I$14,-I15)&lt;0,0,(SUM(I$14,-I15)))</f>
        <v>0</v>
      </c>
    </row>
    <row r="16" spans="2:12" ht="18" customHeight="1" x14ac:dyDescent="0.25">
      <c r="B16" s="13">
        <f>B17+7</f>
        <v>40380</v>
      </c>
      <c r="C16" s="21">
        <v>444.4</v>
      </c>
      <c r="D16" s="18">
        <f>IF(SUM(C$14,-C16)&lt;0,0,(SUM(C$14,-C16)))</f>
        <v>0</v>
      </c>
      <c r="E16" s="15">
        <v>440.11</v>
      </c>
      <c r="F16" s="25">
        <f>IF(SUM(E$14,-E16)&lt;0,0,(SUM(E$14,-E16)))</f>
        <v>0</v>
      </c>
      <c r="G16" s="14">
        <v>448.26</v>
      </c>
      <c r="H16" s="18">
        <f>IF(SUM(G$14,-G16)&lt;0,0,(SUM(G$14,-G16)))</f>
        <v>0</v>
      </c>
      <c r="I16" s="22">
        <v>448.26</v>
      </c>
      <c r="J16" s="25">
        <f>IF(SUM(I$14,-I16)&lt;0,0,(SUM(I$14,-I16)))</f>
        <v>0</v>
      </c>
      <c r="L16" s="26"/>
    </row>
    <row r="17" spans="2:10" ht="18" customHeight="1" x14ac:dyDescent="0.25">
      <c r="B17" s="13">
        <f t="shared" ref="B17:B22" si="0">B18+7</f>
        <v>40373</v>
      </c>
      <c r="C17" s="21">
        <v>440.4</v>
      </c>
      <c r="D17" s="18">
        <f>IF(SUM(C$14,-C17)&lt;0,0,(SUM(C$14,-C17)))</f>
        <v>0</v>
      </c>
      <c r="E17" s="15">
        <v>436.11</v>
      </c>
      <c r="F17" s="25">
        <f>IF(SUM(E$14,-E17)&lt;0,0,(SUM(E$14,-E17)))</f>
        <v>0</v>
      </c>
      <c r="G17" s="14">
        <v>444.26</v>
      </c>
      <c r="H17" s="18">
        <f>IF(SUM(G$14,-G17)&lt;0,0,(SUM(G$14,-G17)))</f>
        <v>0</v>
      </c>
      <c r="I17" s="22">
        <v>444.26</v>
      </c>
      <c r="J17" s="25">
        <f>IF(SUM(I$14,-I17)&lt;0,0,(SUM(I$14,-I17)))</f>
        <v>0</v>
      </c>
    </row>
    <row r="18" spans="2:10" ht="18" customHeight="1" x14ac:dyDescent="0.25">
      <c r="B18" s="13">
        <f t="shared" si="0"/>
        <v>40366</v>
      </c>
      <c r="C18" s="21">
        <v>435.4</v>
      </c>
      <c r="D18" s="18">
        <f>IF(SUM(C$14,-C18)&lt;0,0,(SUM(C$14,-C18)))</f>
        <v>0</v>
      </c>
      <c r="E18" s="15">
        <v>431.11</v>
      </c>
      <c r="F18" s="25">
        <f>IF(SUM(E$14,-E18)&lt;0,0,(SUM(E$14,-E18)))</f>
        <v>0</v>
      </c>
      <c r="G18" s="14">
        <v>439.26</v>
      </c>
      <c r="H18" s="18">
        <f>IF(SUM(G$14,-G18)&lt;0,0,(SUM(G$14,-G18)))</f>
        <v>0</v>
      </c>
      <c r="I18" s="22">
        <v>439.26</v>
      </c>
      <c r="J18" s="25">
        <f>IF(SUM(I$14,-I18)&lt;0,0,(SUM(I$14,-I18)))</f>
        <v>0</v>
      </c>
    </row>
    <row r="19" spans="2:10" ht="18" customHeight="1" x14ac:dyDescent="0.25">
      <c r="B19" s="13">
        <f t="shared" si="0"/>
        <v>40359</v>
      </c>
      <c r="C19" s="21">
        <v>431.4</v>
      </c>
      <c r="D19" s="18">
        <f>IF(SUM(C$14,-C19)&lt;0,0,(SUM(C$14,-C19)))</f>
        <v>0</v>
      </c>
      <c r="E19" s="15">
        <v>427.11</v>
      </c>
      <c r="F19" s="25">
        <f>IF(SUM(E$14,-E19)&lt;0,0,(SUM(E$14,-E19)))</f>
        <v>0</v>
      </c>
      <c r="G19" s="14">
        <v>435.26</v>
      </c>
      <c r="H19" s="18">
        <f>IF(SUM(G$14,-G19)&lt;0,0,(SUM(G$14,-G19)))</f>
        <v>0</v>
      </c>
      <c r="I19" s="22">
        <v>435.26</v>
      </c>
      <c r="J19" s="25">
        <f>IF(SUM(I$14,-I19)&lt;0,0,(SUM(I$14,-I19)))</f>
        <v>0</v>
      </c>
    </row>
    <row r="20" spans="2:10" ht="18" customHeight="1" x14ac:dyDescent="0.25">
      <c r="B20" s="13">
        <f t="shared" si="0"/>
        <v>40352</v>
      </c>
      <c r="C20" s="21">
        <v>431.4</v>
      </c>
      <c r="D20" s="18">
        <f t="shared" ref="D20:D26" si="1">IF(SUM(C$14,-C20)&lt;0,0,(SUM(C$14,-C20)))</f>
        <v>0</v>
      </c>
      <c r="E20" s="15">
        <v>427.11</v>
      </c>
      <c r="F20" s="25">
        <f t="shared" ref="F20:F26" si="2">IF(SUM(E$14,-E20)&lt;0,0,(SUM(E$14,-E20)))</f>
        <v>0</v>
      </c>
      <c r="G20" s="14">
        <v>435.26</v>
      </c>
      <c r="H20" s="18">
        <f t="shared" ref="H20:H26" si="3">IF(SUM(G$14,-G20)&lt;0,0,(SUM(G$14,-G20)))</f>
        <v>0</v>
      </c>
      <c r="I20" s="22">
        <v>435.26</v>
      </c>
      <c r="J20" s="25">
        <f t="shared" ref="J20:J26" si="4">IF(SUM(I$14,-I20)&lt;0,0,(SUM(I$14,-I20)))</f>
        <v>0</v>
      </c>
    </row>
    <row r="21" spans="2:10" ht="18" customHeight="1" x14ac:dyDescent="0.25">
      <c r="B21" s="13">
        <f t="shared" si="0"/>
        <v>40345</v>
      </c>
      <c r="C21" s="21">
        <v>431.4</v>
      </c>
      <c r="D21" s="18">
        <f t="shared" si="1"/>
        <v>0</v>
      </c>
      <c r="E21" s="15">
        <v>427.11</v>
      </c>
      <c r="F21" s="25">
        <f t="shared" si="2"/>
        <v>0</v>
      </c>
      <c r="G21" s="14">
        <v>435.26</v>
      </c>
      <c r="H21" s="18">
        <f t="shared" si="3"/>
        <v>0</v>
      </c>
      <c r="I21" s="22">
        <v>435.26</v>
      </c>
      <c r="J21" s="25">
        <f t="shared" si="4"/>
        <v>0</v>
      </c>
    </row>
    <row r="22" spans="2:10" ht="18" customHeight="1" x14ac:dyDescent="0.25">
      <c r="B22" s="13">
        <f t="shared" si="0"/>
        <v>40338</v>
      </c>
      <c r="C22" s="21">
        <v>431.4</v>
      </c>
      <c r="D22" s="18">
        <f t="shared" si="1"/>
        <v>0</v>
      </c>
      <c r="E22" s="15">
        <v>427.11</v>
      </c>
      <c r="F22" s="25">
        <f t="shared" si="2"/>
        <v>0</v>
      </c>
      <c r="G22" s="14">
        <v>435.26</v>
      </c>
      <c r="H22" s="18">
        <f t="shared" si="3"/>
        <v>0</v>
      </c>
      <c r="I22" s="22">
        <v>435.26</v>
      </c>
      <c r="J22" s="25">
        <f t="shared" si="4"/>
        <v>0</v>
      </c>
    </row>
    <row r="23" spans="2:10" ht="18" customHeight="1" x14ac:dyDescent="0.25">
      <c r="B23" s="13">
        <f t="shared" ref="B23:B28" si="5">B24+7</f>
        <v>40331</v>
      </c>
      <c r="C23" s="21">
        <v>431.4</v>
      </c>
      <c r="D23" s="18">
        <f t="shared" si="1"/>
        <v>0</v>
      </c>
      <c r="E23" s="15">
        <v>427.11</v>
      </c>
      <c r="F23" s="25">
        <f t="shared" si="2"/>
        <v>0</v>
      </c>
      <c r="G23" s="14">
        <v>435.26</v>
      </c>
      <c r="H23" s="18">
        <f t="shared" si="3"/>
        <v>0</v>
      </c>
      <c r="I23" s="22">
        <v>435.26</v>
      </c>
      <c r="J23" s="25">
        <f t="shared" si="4"/>
        <v>0</v>
      </c>
    </row>
    <row r="24" spans="2:10" ht="18" customHeight="1" x14ac:dyDescent="0.25">
      <c r="B24" s="13">
        <f t="shared" si="5"/>
        <v>40324</v>
      </c>
      <c r="C24" s="21">
        <v>431.4</v>
      </c>
      <c r="D24" s="18">
        <f t="shared" si="1"/>
        <v>0</v>
      </c>
      <c r="E24" s="15">
        <v>427.11</v>
      </c>
      <c r="F24" s="25">
        <f t="shared" si="2"/>
        <v>0</v>
      </c>
      <c r="G24" s="14">
        <v>435.26</v>
      </c>
      <c r="H24" s="18">
        <f t="shared" si="3"/>
        <v>0</v>
      </c>
      <c r="I24" s="22">
        <v>435.26</v>
      </c>
      <c r="J24" s="25">
        <f t="shared" si="4"/>
        <v>0</v>
      </c>
    </row>
    <row r="25" spans="2:10" ht="18" customHeight="1" x14ac:dyDescent="0.25">
      <c r="B25" s="13">
        <f t="shared" si="5"/>
        <v>40317</v>
      </c>
      <c r="C25" s="21">
        <v>431.4</v>
      </c>
      <c r="D25" s="18">
        <f t="shared" si="1"/>
        <v>0</v>
      </c>
      <c r="E25" s="15">
        <v>427.11</v>
      </c>
      <c r="F25" s="25">
        <f t="shared" si="2"/>
        <v>0</v>
      </c>
      <c r="G25" s="14">
        <v>435.26</v>
      </c>
      <c r="H25" s="18">
        <f t="shared" si="3"/>
        <v>0</v>
      </c>
      <c r="I25" s="22">
        <v>435.26</v>
      </c>
      <c r="J25" s="25">
        <f t="shared" si="4"/>
        <v>0</v>
      </c>
    </row>
    <row r="26" spans="2:10" ht="18" customHeight="1" x14ac:dyDescent="0.25">
      <c r="B26" s="13">
        <f t="shared" si="5"/>
        <v>40310</v>
      </c>
      <c r="C26" s="21">
        <v>431.4</v>
      </c>
      <c r="D26" s="18">
        <f t="shared" si="1"/>
        <v>0</v>
      </c>
      <c r="E26" s="15">
        <v>427.11</v>
      </c>
      <c r="F26" s="25">
        <f t="shared" si="2"/>
        <v>0</v>
      </c>
      <c r="G26" s="14">
        <v>435.26</v>
      </c>
      <c r="H26" s="18">
        <f t="shared" si="3"/>
        <v>0</v>
      </c>
      <c r="I26" s="22">
        <v>435.26</v>
      </c>
      <c r="J26" s="25">
        <f t="shared" si="4"/>
        <v>0</v>
      </c>
    </row>
    <row r="27" spans="2:10" ht="18" customHeight="1" x14ac:dyDescent="0.25">
      <c r="B27" s="13">
        <f t="shared" si="5"/>
        <v>40303</v>
      </c>
      <c r="C27" s="21">
        <v>431.4</v>
      </c>
      <c r="D27" s="18">
        <f t="shared" ref="D27:D33" si="6">IF(SUM(C$14,-C27)&lt;0,0,(SUM(C$14,-C27)))</f>
        <v>0</v>
      </c>
      <c r="E27" s="15">
        <v>427.11</v>
      </c>
      <c r="F27" s="25">
        <f t="shared" ref="F27:F33" si="7">IF(SUM(E$14,-E27)&lt;0,0,(SUM(E$14,-E27)))</f>
        <v>0</v>
      </c>
      <c r="G27" s="14">
        <v>435.26</v>
      </c>
      <c r="H27" s="18">
        <f t="shared" ref="H27:H33" si="8">IF(SUM(G$14,-G27)&lt;0,0,(SUM(G$14,-G27)))</f>
        <v>0</v>
      </c>
      <c r="I27" s="22">
        <v>435.26</v>
      </c>
      <c r="J27" s="25">
        <f t="shared" ref="J27:J33" si="9">IF(SUM(I$14,-I27)&lt;0,0,(SUM(I$14,-I27)))</f>
        <v>0</v>
      </c>
    </row>
    <row r="28" spans="2:10" ht="18" customHeight="1" x14ac:dyDescent="0.25">
      <c r="B28" s="13">
        <f t="shared" si="5"/>
        <v>40296</v>
      </c>
      <c r="C28" s="21">
        <v>431.4</v>
      </c>
      <c r="D28" s="18">
        <f t="shared" si="6"/>
        <v>0</v>
      </c>
      <c r="E28" s="15">
        <v>427.11</v>
      </c>
      <c r="F28" s="25">
        <f t="shared" si="7"/>
        <v>0</v>
      </c>
      <c r="G28" s="14">
        <v>435.26</v>
      </c>
      <c r="H28" s="18">
        <f t="shared" si="8"/>
        <v>0</v>
      </c>
      <c r="I28" s="22">
        <v>435.26</v>
      </c>
      <c r="J28" s="25">
        <f t="shared" si="9"/>
        <v>0</v>
      </c>
    </row>
    <row r="29" spans="2:10" ht="18" customHeight="1" x14ac:dyDescent="0.25">
      <c r="B29" s="13">
        <f t="shared" ref="B29:B34" si="10">B30+7</f>
        <v>40289</v>
      </c>
      <c r="C29" s="21">
        <v>431.4</v>
      </c>
      <c r="D29" s="18">
        <f t="shared" si="6"/>
        <v>0</v>
      </c>
      <c r="E29" s="15">
        <v>427.11</v>
      </c>
      <c r="F29" s="25">
        <f t="shared" si="7"/>
        <v>0</v>
      </c>
      <c r="G29" s="14">
        <v>435.26</v>
      </c>
      <c r="H29" s="18">
        <f t="shared" si="8"/>
        <v>0</v>
      </c>
      <c r="I29" s="22">
        <v>435.26</v>
      </c>
      <c r="J29" s="25">
        <f t="shared" si="9"/>
        <v>0</v>
      </c>
    </row>
    <row r="30" spans="2:10" ht="18" customHeight="1" x14ac:dyDescent="0.25">
      <c r="B30" s="13">
        <f t="shared" si="10"/>
        <v>40282</v>
      </c>
      <c r="C30" s="21">
        <v>431.4</v>
      </c>
      <c r="D30" s="18">
        <f t="shared" si="6"/>
        <v>0</v>
      </c>
      <c r="E30" s="15">
        <v>427.11</v>
      </c>
      <c r="F30" s="25">
        <f t="shared" si="7"/>
        <v>0</v>
      </c>
      <c r="G30" s="14">
        <v>435.26</v>
      </c>
      <c r="H30" s="18">
        <f t="shared" si="8"/>
        <v>0</v>
      </c>
      <c r="I30" s="22">
        <v>435.26</v>
      </c>
      <c r="J30" s="25">
        <f t="shared" si="9"/>
        <v>0</v>
      </c>
    </row>
    <row r="31" spans="2:10" ht="18" customHeight="1" x14ac:dyDescent="0.25">
      <c r="B31" s="13">
        <f t="shared" si="10"/>
        <v>40275</v>
      </c>
      <c r="C31" s="21">
        <v>431.4</v>
      </c>
      <c r="D31" s="18">
        <f t="shared" si="6"/>
        <v>0</v>
      </c>
      <c r="E31" s="15">
        <v>427.11</v>
      </c>
      <c r="F31" s="25">
        <f t="shared" si="7"/>
        <v>0</v>
      </c>
      <c r="G31" s="14">
        <v>435.26</v>
      </c>
      <c r="H31" s="18">
        <f t="shared" si="8"/>
        <v>0</v>
      </c>
      <c r="I31" s="22">
        <v>435.26</v>
      </c>
      <c r="J31" s="25">
        <f t="shared" si="9"/>
        <v>0</v>
      </c>
    </row>
    <row r="32" spans="2:10" ht="18" customHeight="1" x14ac:dyDescent="0.25">
      <c r="B32" s="13">
        <f t="shared" si="10"/>
        <v>40268</v>
      </c>
      <c r="C32" s="21">
        <v>439.4</v>
      </c>
      <c r="D32" s="18">
        <f t="shared" si="6"/>
        <v>0</v>
      </c>
      <c r="E32" s="15">
        <v>435.11</v>
      </c>
      <c r="F32" s="25">
        <f t="shared" si="7"/>
        <v>0</v>
      </c>
      <c r="G32" s="14">
        <v>443.26</v>
      </c>
      <c r="H32" s="18">
        <f t="shared" si="8"/>
        <v>0</v>
      </c>
      <c r="I32" s="22">
        <v>443.26</v>
      </c>
      <c r="J32" s="25">
        <f t="shared" si="9"/>
        <v>0</v>
      </c>
    </row>
    <row r="33" spans="2:10" ht="18" customHeight="1" x14ac:dyDescent="0.25">
      <c r="B33" s="13">
        <f t="shared" si="10"/>
        <v>40261</v>
      </c>
      <c r="C33" s="21">
        <v>439.4</v>
      </c>
      <c r="D33" s="18">
        <f t="shared" si="6"/>
        <v>0</v>
      </c>
      <c r="E33" s="15">
        <v>435.11</v>
      </c>
      <c r="F33" s="25">
        <f t="shared" si="7"/>
        <v>0</v>
      </c>
      <c r="G33" s="14">
        <v>443.26</v>
      </c>
      <c r="H33" s="18">
        <f t="shared" si="8"/>
        <v>0</v>
      </c>
      <c r="I33" s="22">
        <v>443.26</v>
      </c>
      <c r="J33" s="25">
        <f t="shared" si="9"/>
        <v>0</v>
      </c>
    </row>
    <row r="34" spans="2:10" ht="18" customHeight="1" x14ac:dyDescent="0.25">
      <c r="B34" s="13">
        <f t="shared" si="10"/>
        <v>40254</v>
      </c>
      <c r="C34" s="21">
        <v>439.4</v>
      </c>
      <c r="D34" s="18">
        <f t="shared" ref="D34:D66" si="11">IF(SUM(C$14,-C34)&lt;0,0,(SUM(C$14,-C34)))</f>
        <v>0</v>
      </c>
      <c r="E34" s="15">
        <v>435.11</v>
      </c>
      <c r="F34" s="25">
        <f t="shared" ref="F34:F66" si="12">IF(SUM(E$14,-E34)&lt;0,0,(SUM(E$14,-E34)))</f>
        <v>0</v>
      </c>
      <c r="G34" s="14">
        <v>443.26</v>
      </c>
      <c r="H34" s="18">
        <f t="shared" ref="H34:H66" si="13">IF(SUM(G$14,-G34)&lt;0,0,(SUM(G$14,-G34)))</f>
        <v>0</v>
      </c>
      <c r="I34" s="22">
        <v>443.26</v>
      </c>
      <c r="J34" s="25">
        <f t="shared" ref="J34:J66" si="14">IF(SUM(I$14,-I34)&lt;0,0,(SUM(I$14,-I34)))</f>
        <v>0</v>
      </c>
    </row>
    <row r="35" spans="2:10" ht="18" customHeight="1" x14ac:dyDescent="0.25">
      <c r="B35" s="13">
        <f t="shared" ref="B35:B41" si="15">B36+7</f>
        <v>40247</v>
      </c>
      <c r="C35" s="21">
        <v>439.4</v>
      </c>
      <c r="D35" s="18">
        <f t="shared" si="11"/>
        <v>0</v>
      </c>
      <c r="E35" s="15">
        <v>435.11</v>
      </c>
      <c r="F35" s="25">
        <f t="shared" si="12"/>
        <v>0</v>
      </c>
      <c r="G35" s="14">
        <v>443.26</v>
      </c>
      <c r="H35" s="18">
        <f t="shared" si="13"/>
        <v>0</v>
      </c>
      <c r="I35" s="22">
        <v>443.26</v>
      </c>
      <c r="J35" s="25">
        <f t="shared" si="14"/>
        <v>0</v>
      </c>
    </row>
    <row r="36" spans="2:10" ht="18" customHeight="1" x14ac:dyDescent="0.25">
      <c r="B36" s="13">
        <f t="shared" si="15"/>
        <v>40240</v>
      </c>
      <c r="C36" s="21">
        <v>439.4</v>
      </c>
      <c r="D36" s="18">
        <f t="shared" si="11"/>
        <v>0</v>
      </c>
      <c r="E36" s="15">
        <v>435.11</v>
      </c>
      <c r="F36" s="25">
        <f t="shared" si="12"/>
        <v>0</v>
      </c>
      <c r="G36" s="14">
        <v>443.26</v>
      </c>
      <c r="H36" s="18">
        <f t="shared" si="13"/>
        <v>0</v>
      </c>
      <c r="I36" s="22">
        <v>443.26</v>
      </c>
      <c r="J36" s="25">
        <f t="shared" si="14"/>
        <v>0</v>
      </c>
    </row>
    <row r="37" spans="2:10" ht="18" customHeight="1" x14ac:dyDescent="0.25">
      <c r="B37" s="13">
        <f t="shared" si="15"/>
        <v>40233</v>
      </c>
      <c r="C37" s="21">
        <v>439.4</v>
      </c>
      <c r="D37" s="18">
        <f t="shared" si="11"/>
        <v>0</v>
      </c>
      <c r="E37" s="15">
        <v>435.11</v>
      </c>
      <c r="F37" s="25">
        <f t="shared" si="12"/>
        <v>0</v>
      </c>
      <c r="G37" s="14">
        <v>443.26</v>
      </c>
      <c r="H37" s="18">
        <f t="shared" si="13"/>
        <v>0</v>
      </c>
      <c r="I37" s="22">
        <v>443.26</v>
      </c>
      <c r="J37" s="25">
        <f t="shared" si="14"/>
        <v>0</v>
      </c>
    </row>
    <row r="38" spans="2:10" ht="18" customHeight="1" x14ac:dyDescent="0.25">
      <c r="B38" s="13">
        <f t="shared" si="15"/>
        <v>40226</v>
      </c>
      <c r="C38" s="21">
        <v>444.4</v>
      </c>
      <c r="D38" s="18">
        <f t="shared" si="11"/>
        <v>0</v>
      </c>
      <c r="E38" s="15">
        <v>440.11</v>
      </c>
      <c r="F38" s="25">
        <f t="shared" si="12"/>
        <v>0</v>
      </c>
      <c r="G38" s="14">
        <v>448.26</v>
      </c>
      <c r="H38" s="18">
        <f t="shared" si="13"/>
        <v>0</v>
      </c>
      <c r="I38" s="22">
        <v>448.26</v>
      </c>
      <c r="J38" s="25">
        <f t="shared" si="14"/>
        <v>0</v>
      </c>
    </row>
    <row r="39" spans="2:10" ht="18" customHeight="1" x14ac:dyDescent="0.25">
      <c r="B39" s="13">
        <f t="shared" si="15"/>
        <v>40219</v>
      </c>
      <c r="C39" s="21">
        <v>444.4</v>
      </c>
      <c r="D39" s="18">
        <f t="shared" si="11"/>
        <v>0</v>
      </c>
      <c r="E39" s="15">
        <v>440.11</v>
      </c>
      <c r="F39" s="25">
        <f t="shared" si="12"/>
        <v>0</v>
      </c>
      <c r="G39" s="14">
        <v>448.26</v>
      </c>
      <c r="H39" s="18">
        <f t="shared" si="13"/>
        <v>0</v>
      </c>
      <c r="I39" s="22">
        <v>448.26</v>
      </c>
      <c r="J39" s="25">
        <f t="shared" si="14"/>
        <v>0</v>
      </c>
    </row>
    <row r="40" spans="2:10" ht="18" customHeight="1" x14ac:dyDescent="0.25">
      <c r="B40" s="13">
        <f t="shared" si="15"/>
        <v>40212</v>
      </c>
      <c r="C40" s="21">
        <v>444.4</v>
      </c>
      <c r="D40" s="18">
        <f t="shared" si="11"/>
        <v>0</v>
      </c>
      <c r="E40" s="15">
        <v>440.11</v>
      </c>
      <c r="F40" s="25">
        <f t="shared" si="12"/>
        <v>0</v>
      </c>
      <c r="G40" s="14">
        <v>448.26</v>
      </c>
      <c r="H40" s="18">
        <f t="shared" si="13"/>
        <v>0</v>
      </c>
      <c r="I40" s="22">
        <v>448.26</v>
      </c>
      <c r="J40" s="25">
        <f t="shared" si="14"/>
        <v>0</v>
      </c>
    </row>
    <row r="41" spans="2:10" ht="18" customHeight="1" x14ac:dyDescent="0.25">
      <c r="B41" s="13">
        <f t="shared" si="15"/>
        <v>40205</v>
      </c>
      <c r="C41" s="21">
        <v>444.4</v>
      </c>
      <c r="D41" s="18">
        <f t="shared" si="11"/>
        <v>0</v>
      </c>
      <c r="E41" s="15">
        <v>440.11</v>
      </c>
      <c r="F41" s="25">
        <f t="shared" si="12"/>
        <v>0</v>
      </c>
      <c r="G41" s="14">
        <v>448.26</v>
      </c>
      <c r="H41" s="18">
        <f t="shared" si="13"/>
        <v>0</v>
      </c>
      <c r="I41" s="22">
        <v>448.26</v>
      </c>
      <c r="J41" s="25">
        <f t="shared" si="14"/>
        <v>0</v>
      </c>
    </row>
    <row r="42" spans="2:10" ht="18" customHeight="1" x14ac:dyDescent="0.25">
      <c r="B42" s="13">
        <f t="shared" ref="B42:B47" si="16">B43+7</f>
        <v>40198</v>
      </c>
      <c r="C42" s="21">
        <v>444.4</v>
      </c>
      <c r="D42" s="18">
        <f t="shared" si="11"/>
        <v>0</v>
      </c>
      <c r="E42" s="15">
        <v>440.11</v>
      </c>
      <c r="F42" s="25">
        <f t="shared" si="12"/>
        <v>0</v>
      </c>
      <c r="G42" s="14">
        <v>448.26</v>
      </c>
      <c r="H42" s="18">
        <f t="shared" si="13"/>
        <v>0</v>
      </c>
      <c r="I42" s="22">
        <v>448.26</v>
      </c>
      <c r="J42" s="25">
        <f t="shared" si="14"/>
        <v>0</v>
      </c>
    </row>
    <row r="43" spans="2:10" ht="18" customHeight="1" x14ac:dyDescent="0.25">
      <c r="B43" s="13">
        <f t="shared" si="16"/>
        <v>40191</v>
      </c>
      <c r="C43" s="21">
        <v>444.4</v>
      </c>
      <c r="D43" s="18">
        <f t="shared" si="11"/>
        <v>0</v>
      </c>
      <c r="E43" s="15">
        <v>440.11</v>
      </c>
      <c r="F43" s="25">
        <f t="shared" si="12"/>
        <v>0</v>
      </c>
      <c r="G43" s="14">
        <v>448.26</v>
      </c>
      <c r="H43" s="18">
        <f t="shared" si="13"/>
        <v>0</v>
      </c>
      <c r="I43" s="22">
        <v>448.26</v>
      </c>
      <c r="J43" s="25">
        <f t="shared" si="14"/>
        <v>0</v>
      </c>
    </row>
    <row r="44" spans="2:10" ht="18" customHeight="1" x14ac:dyDescent="0.25">
      <c r="B44" s="13">
        <f t="shared" si="16"/>
        <v>40184</v>
      </c>
      <c r="C44" s="21">
        <v>444.4</v>
      </c>
      <c r="D44" s="18">
        <f t="shared" si="11"/>
        <v>0</v>
      </c>
      <c r="E44" s="15">
        <v>440.11</v>
      </c>
      <c r="F44" s="25">
        <f t="shared" si="12"/>
        <v>0</v>
      </c>
      <c r="G44" s="14">
        <v>448.26</v>
      </c>
      <c r="H44" s="18">
        <f t="shared" si="13"/>
        <v>0</v>
      </c>
      <c r="I44" s="22">
        <v>448.26</v>
      </c>
      <c r="J44" s="25">
        <f t="shared" si="14"/>
        <v>0</v>
      </c>
    </row>
    <row r="45" spans="2:10" ht="18" customHeight="1" x14ac:dyDescent="0.25">
      <c r="B45" s="13">
        <f t="shared" si="16"/>
        <v>40177</v>
      </c>
      <c r="C45" s="21">
        <v>431.4</v>
      </c>
      <c r="D45" s="18">
        <f t="shared" si="11"/>
        <v>0</v>
      </c>
      <c r="E45" s="15">
        <v>427.11</v>
      </c>
      <c r="F45" s="25">
        <f t="shared" si="12"/>
        <v>0</v>
      </c>
      <c r="G45" s="14">
        <v>435.26</v>
      </c>
      <c r="H45" s="18">
        <f t="shared" si="13"/>
        <v>0</v>
      </c>
      <c r="I45" s="22">
        <v>435.26</v>
      </c>
      <c r="J45" s="25">
        <f t="shared" si="14"/>
        <v>0</v>
      </c>
    </row>
    <row r="46" spans="2:10" ht="18" customHeight="1" x14ac:dyDescent="0.25">
      <c r="B46" s="13">
        <f t="shared" si="16"/>
        <v>40170</v>
      </c>
      <c r="C46" s="21">
        <v>431.4</v>
      </c>
      <c r="D46" s="18">
        <f t="shared" si="11"/>
        <v>0</v>
      </c>
      <c r="E46" s="15">
        <v>427.11</v>
      </c>
      <c r="F46" s="25">
        <f t="shared" si="12"/>
        <v>0</v>
      </c>
      <c r="G46" s="14">
        <v>435.26</v>
      </c>
      <c r="H46" s="18">
        <f t="shared" si="13"/>
        <v>0</v>
      </c>
      <c r="I46" s="22">
        <v>435.26</v>
      </c>
      <c r="J46" s="25">
        <f t="shared" si="14"/>
        <v>0</v>
      </c>
    </row>
    <row r="47" spans="2:10" ht="18" customHeight="1" x14ac:dyDescent="0.25">
      <c r="B47" s="13">
        <f t="shared" si="16"/>
        <v>40163</v>
      </c>
      <c r="C47" s="21">
        <v>424.4</v>
      </c>
      <c r="D47" s="18">
        <f t="shared" si="11"/>
        <v>0</v>
      </c>
      <c r="E47" s="15">
        <v>420.11</v>
      </c>
      <c r="F47" s="25">
        <f t="shared" si="12"/>
        <v>0</v>
      </c>
      <c r="G47" s="14">
        <v>428.26</v>
      </c>
      <c r="H47" s="18">
        <f t="shared" si="13"/>
        <v>0</v>
      </c>
      <c r="I47" s="22">
        <v>428.26</v>
      </c>
      <c r="J47" s="25">
        <f t="shared" si="14"/>
        <v>0</v>
      </c>
    </row>
    <row r="48" spans="2:10" ht="18" customHeight="1" x14ac:dyDescent="0.25">
      <c r="B48" s="13">
        <f t="shared" ref="B48:B53" si="17">B49+7</f>
        <v>40156</v>
      </c>
      <c r="C48" s="21">
        <v>424.4</v>
      </c>
      <c r="D48" s="18">
        <f t="shared" si="11"/>
        <v>0</v>
      </c>
      <c r="E48" s="15">
        <v>420.11</v>
      </c>
      <c r="F48" s="25">
        <f t="shared" si="12"/>
        <v>0</v>
      </c>
      <c r="G48" s="14">
        <v>428.26</v>
      </c>
      <c r="H48" s="18">
        <f t="shared" si="13"/>
        <v>0</v>
      </c>
      <c r="I48" s="22">
        <v>428.26</v>
      </c>
      <c r="J48" s="25">
        <f t="shared" si="14"/>
        <v>0</v>
      </c>
    </row>
    <row r="49" spans="2:10" ht="18" customHeight="1" x14ac:dyDescent="0.25">
      <c r="B49" s="13">
        <f t="shared" si="17"/>
        <v>40149</v>
      </c>
      <c r="C49" s="21">
        <v>424.4</v>
      </c>
      <c r="D49" s="18">
        <f t="shared" si="11"/>
        <v>0</v>
      </c>
      <c r="E49" s="15">
        <v>420.11</v>
      </c>
      <c r="F49" s="25">
        <f t="shared" si="12"/>
        <v>0</v>
      </c>
      <c r="G49" s="14">
        <v>428.26</v>
      </c>
      <c r="H49" s="18">
        <f t="shared" si="13"/>
        <v>0</v>
      </c>
      <c r="I49" s="22">
        <v>428.26</v>
      </c>
      <c r="J49" s="25">
        <f t="shared" si="14"/>
        <v>0</v>
      </c>
    </row>
    <row r="50" spans="2:10" ht="18" customHeight="1" x14ac:dyDescent="0.25">
      <c r="B50" s="13">
        <f t="shared" si="17"/>
        <v>40142</v>
      </c>
      <c r="C50" s="21">
        <v>424.4</v>
      </c>
      <c r="D50" s="18">
        <f t="shared" si="11"/>
        <v>0</v>
      </c>
      <c r="E50" s="15">
        <v>420.11</v>
      </c>
      <c r="F50" s="25">
        <f t="shared" si="12"/>
        <v>0</v>
      </c>
      <c r="G50" s="14">
        <v>428.26</v>
      </c>
      <c r="H50" s="18">
        <f t="shared" si="13"/>
        <v>0</v>
      </c>
      <c r="I50" s="22">
        <v>428.26</v>
      </c>
      <c r="J50" s="25">
        <f t="shared" si="14"/>
        <v>0</v>
      </c>
    </row>
    <row r="51" spans="2:10" ht="18" customHeight="1" x14ac:dyDescent="0.25">
      <c r="B51" s="13">
        <f t="shared" si="17"/>
        <v>40135</v>
      </c>
      <c r="C51" s="21">
        <v>424.4</v>
      </c>
      <c r="D51" s="18">
        <f t="shared" si="11"/>
        <v>0</v>
      </c>
      <c r="E51" s="15">
        <v>420.11</v>
      </c>
      <c r="F51" s="25">
        <f t="shared" si="12"/>
        <v>0</v>
      </c>
      <c r="G51" s="14">
        <v>428.26</v>
      </c>
      <c r="H51" s="18">
        <f t="shared" si="13"/>
        <v>0</v>
      </c>
      <c r="I51" s="22">
        <v>428.26</v>
      </c>
      <c r="J51" s="25">
        <f t="shared" si="14"/>
        <v>0</v>
      </c>
    </row>
    <row r="52" spans="2:10" ht="18" customHeight="1" x14ac:dyDescent="0.25">
      <c r="B52" s="13">
        <f t="shared" si="17"/>
        <v>40128</v>
      </c>
      <c r="C52" s="21">
        <v>424.4</v>
      </c>
      <c r="D52" s="18">
        <f t="shared" si="11"/>
        <v>0</v>
      </c>
      <c r="E52" s="15">
        <v>420.11</v>
      </c>
      <c r="F52" s="25">
        <f t="shared" si="12"/>
        <v>0</v>
      </c>
      <c r="G52" s="14">
        <v>428.26</v>
      </c>
      <c r="H52" s="18">
        <f t="shared" si="13"/>
        <v>0</v>
      </c>
      <c r="I52" s="22">
        <v>428.26</v>
      </c>
      <c r="J52" s="25">
        <f t="shared" si="14"/>
        <v>0</v>
      </c>
    </row>
    <row r="53" spans="2:10" ht="18" customHeight="1" x14ac:dyDescent="0.25">
      <c r="B53" s="13">
        <f t="shared" si="17"/>
        <v>40121</v>
      </c>
      <c r="C53" s="21">
        <v>424.4</v>
      </c>
      <c r="D53" s="18">
        <f t="shared" si="11"/>
        <v>0</v>
      </c>
      <c r="E53" s="15">
        <v>420.11</v>
      </c>
      <c r="F53" s="25">
        <f t="shared" si="12"/>
        <v>0</v>
      </c>
      <c r="G53" s="14">
        <v>428.26</v>
      </c>
      <c r="H53" s="18">
        <f t="shared" si="13"/>
        <v>0</v>
      </c>
      <c r="I53" s="22">
        <v>428.26</v>
      </c>
      <c r="J53" s="25">
        <f t="shared" si="14"/>
        <v>0</v>
      </c>
    </row>
    <row r="54" spans="2:10" ht="18" customHeight="1" x14ac:dyDescent="0.25">
      <c r="B54" s="13">
        <f t="shared" ref="B54:B59" si="18">B55+7</f>
        <v>40114</v>
      </c>
      <c r="C54" s="21">
        <v>424.4</v>
      </c>
      <c r="D54" s="18">
        <f t="shared" si="11"/>
        <v>0</v>
      </c>
      <c r="E54" s="15">
        <v>420.11</v>
      </c>
      <c r="F54" s="25">
        <f t="shared" si="12"/>
        <v>0</v>
      </c>
      <c r="G54" s="14">
        <v>428.26</v>
      </c>
      <c r="H54" s="18">
        <f t="shared" si="13"/>
        <v>0</v>
      </c>
      <c r="I54" s="22">
        <v>428.26</v>
      </c>
      <c r="J54" s="25">
        <f t="shared" si="14"/>
        <v>0</v>
      </c>
    </row>
    <row r="55" spans="2:10" ht="18" customHeight="1" x14ac:dyDescent="0.25">
      <c r="B55" s="13">
        <f t="shared" si="18"/>
        <v>40107</v>
      </c>
      <c r="C55" s="21">
        <v>424.4</v>
      </c>
      <c r="D55" s="18">
        <f t="shared" si="11"/>
        <v>0</v>
      </c>
      <c r="E55" s="15">
        <v>420.11</v>
      </c>
      <c r="F55" s="25">
        <f t="shared" si="12"/>
        <v>0</v>
      </c>
      <c r="G55" s="14">
        <v>428.26</v>
      </c>
      <c r="H55" s="18">
        <f t="shared" si="13"/>
        <v>0</v>
      </c>
      <c r="I55" s="22">
        <v>428.26</v>
      </c>
      <c r="J55" s="25">
        <f t="shared" si="14"/>
        <v>0</v>
      </c>
    </row>
    <row r="56" spans="2:10" ht="18" customHeight="1" x14ac:dyDescent="0.25">
      <c r="B56" s="13">
        <f t="shared" si="18"/>
        <v>40100</v>
      </c>
      <c r="C56" s="21">
        <v>424.4</v>
      </c>
      <c r="D56" s="18">
        <f t="shared" si="11"/>
        <v>0</v>
      </c>
      <c r="E56" s="15">
        <v>420.11</v>
      </c>
      <c r="F56" s="25">
        <f t="shared" si="12"/>
        <v>0</v>
      </c>
      <c r="G56" s="14">
        <v>428.26</v>
      </c>
      <c r="H56" s="18">
        <f t="shared" si="13"/>
        <v>0</v>
      </c>
      <c r="I56" s="22">
        <v>428.26</v>
      </c>
      <c r="J56" s="25">
        <f t="shared" si="14"/>
        <v>0</v>
      </c>
    </row>
    <row r="57" spans="2:10" ht="18" customHeight="1" x14ac:dyDescent="0.25">
      <c r="B57" s="13">
        <f t="shared" si="18"/>
        <v>40093</v>
      </c>
      <c r="C57" s="21">
        <v>424.4</v>
      </c>
      <c r="D57" s="18">
        <f t="shared" si="11"/>
        <v>0</v>
      </c>
      <c r="E57" s="15">
        <v>420.11</v>
      </c>
      <c r="F57" s="25">
        <f t="shared" si="12"/>
        <v>0</v>
      </c>
      <c r="G57" s="14">
        <v>428.26</v>
      </c>
      <c r="H57" s="18">
        <f t="shared" si="13"/>
        <v>0</v>
      </c>
      <c r="I57" s="22">
        <v>428.26</v>
      </c>
      <c r="J57" s="25">
        <f t="shared" si="14"/>
        <v>0</v>
      </c>
    </row>
    <row r="58" spans="2:10" ht="18" customHeight="1" x14ac:dyDescent="0.25">
      <c r="B58" s="13">
        <f t="shared" si="18"/>
        <v>40086</v>
      </c>
      <c r="C58" s="21">
        <v>424.4</v>
      </c>
      <c r="D58" s="18">
        <f t="shared" si="11"/>
        <v>0</v>
      </c>
      <c r="E58" s="15">
        <v>420.11</v>
      </c>
      <c r="F58" s="25">
        <f t="shared" si="12"/>
        <v>0</v>
      </c>
      <c r="G58" s="14">
        <v>428.26</v>
      </c>
      <c r="H58" s="18">
        <f t="shared" si="13"/>
        <v>0</v>
      </c>
      <c r="I58" s="22">
        <v>428.26</v>
      </c>
      <c r="J58" s="25">
        <f t="shared" si="14"/>
        <v>0</v>
      </c>
    </row>
    <row r="59" spans="2:10" ht="18" customHeight="1" x14ac:dyDescent="0.25">
      <c r="B59" s="13">
        <f t="shared" si="18"/>
        <v>40079</v>
      </c>
      <c r="C59" s="21">
        <v>424.4</v>
      </c>
      <c r="D59" s="18">
        <f t="shared" si="11"/>
        <v>0</v>
      </c>
      <c r="E59" s="15">
        <v>420.11</v>
      </c>
      <c r="F59" s="25">
        <f t="shared" si="12"/>
        <v>0</v>
      </c>
      <c r="G59" s="14">
        <v>428.26</v>
      </c>
      <c r="H59" s="18">
        <f t="shared" si="13"/>
        <v>0</v>
      </c>
      <c r="I59" s="22">
        <v>428.26</v>
      </c>
      <c r="J59" s="25">
        <f t="shared" si="14"/>
        <v>0</v>
      </c>
    </row>
    <row r="60" spans="2:10" ht="18" customHeight="1" x14ac:dyDescent="0.25">
      <c r="B60" s="13">
        <f t="shared" ref="B60:B65" si="19">B61+7</f>
        <v>40072</v>
      </c>
      <c r="C60" s="21">
        <v>424.4</v>
      </c>
      <c r="D60" s="18">
        <f t="shared" si="11"/>
        <v>0</v>
      </c>
      <c r="E60" s="15">
        <v>420.11</v>
      </c>
      <c r="F60" s="25">
        <f t="shared" si="12"/>
        <v>0</v>
      </c>
      <c r="G60" s="14">
        <v>428.26</v>
      </c>
      <c r="H60" s="18">
        <f t="shared" si="13"/>
        <v>0</v>
      </c>
      <c r="I60" s="22">
        <v>428.26</v>
      </c>
      <c r="J60" s="25">
        <f t="shared" si="14"/>
        <v>0</v>
      </c>
    </row>
    <row r="61" spans="2:10" ht="18" customHeight="1" x14ac:dyDescent="0.25">
      <c r="B61" s="13">
        <f t="shared" si="19"/>
        <v>40065</v>
      </c>
      <c r="C61" s="21">
        <v>424.4</v>
      </c>
      <c r="D61" s="18">
        <f t="shared" si="11"/>
        <v>0</v>
      </c>
      <c r="E61" s="15">
        <v>420.11</v>
      </c>
      <c r="F61" s="25">
        <f t="shared" si="12"/>
        <v>0</v>
      </c>
      <c r="G61" s="14">
        <v>428.26</v>
      </c>
      <c r="H61" s="18">
        <f t="shared" si="13"/>
        <v>0</v>
      </c>
      <c r="I61" s="22">
        <v>428.26</v>
      </c>
      <c r="J61" s="25">
        <f t="shared" si="14"/>
        <v>0</v>
      </c>
    </row>
    <row r="62" spans="2:10" ht="18" customHeight="1" x14ac:dyDescent="0.25">
      <c r="B62" s="13">
        <f t="shared" si="19"/>
        <v>40058</v>
      </c>
      <c r="C62" s="21">
        <v>424.4</v>
      </c>
      <c r="D62" s="18">
        <f t="shared" si="11"/>
        <v>0</v>
      </c>
      <c r="E62" s="15">
        <v>420.11</v>
      </c>
      <c r="F62" s="25">
        <f t="shared" si="12"/>
        <v>0</v>
      </c>
      <c r="G62" s="14">
        <v>428.26</v>
      </c>
      <c r="H62" s="18">
        <f t="shared" si="13"/>
        <v>0</v>
      </c>
      <c r="I62" s="22">
        <v>428.26</v>
      </c>
      <c r="J62" s="25">
        <f t="shared" si="14"/>
        <v>0</v>
      </c>
    </row>
    <row r="63" spans="2:10" ht="18" customHeight="1" x14ac:dyDescent="0.25">
      <c r="B63" s="13">
        <f t="shared" si="19"/>
        <v>40051</v>
      </c>
      <c r="C63" s="21">
        <v>424.4</v>
      </c>
      <c r="D63" s="18">
        <f t="shared" si="11"/>
        <v>0</v>
      </c>
      <c r="E63" s="15">
        <v>420.11</v>
      </c>
      <c r="F63" s="25">
        <f t="shared" si="12"/>
        <v>0</v>
      </c>
      <c r="G63" s="14">
        <v>428.26</v>
      </c>
      <c r="H63" s="18">
        <f t="shared" si="13"/>
        <v>0</v>
      </c>
      <c r="I63" s="22">
        <v>428.26</v>
      </c>
      <c r="J63" s="25">
        <f t="shared" si="14"/>
        <v>0</v>
      </c>
    </row>
    <row r="64" spans="2:10" ht="18" customHeight="1" x14ac:dyDescent="0.25">
      <c r="B64" s="13">
        <f t="shared" si="19"/>
        <v>40044</v>
      </c>
      <c r="C64" s="21">
        <v>424.4</v>
      </c>
      <c r="D64" s="18">
        <f t="shared" si="11"/>
        <v>0</v>
      </c>
      <c r="E64" s="15">
        <v>420.11</v>
      </c>
      <c r="F64" s="25">
        <f t="shared" si="12"/>
        <v>0</v>
      </c>
      <c r="G64" s="14">
        <v>428.26</v>
      </c>
      <c r="H64" s="18">
        <f t="shared" si="13"/>
        <v>0</v>
      </c>
      <c r="I64" s="22">
        <v>428.26</v>
      </c>
      <c r="J64" s="25">
        <f t="shared" si="14"/>
        <v>0</v>
      </c>
    </row>
    <row r="65" spans="2:10" ht="18" customHeight="1" x14ac:dyDescent="0.25">
      <c r="B65" s="13">
        <f t="shared" si="19"/>
        <v>40037</v>
      </c>
      <c r="C65" s="21">
        <v>424.4</v>
      </c>
      <c r="D65" s="18">
        <f t="shared" si="11"/>
        <v>0</v>
      </c>
      <c r="E65" s="15">
        <v>420.11</v>
      </c>
      <c r="F65" s="25">
        <f t="shared" si="12"/>
        <v>0</v>
      </c>
      <c r="G65" s="14">
        <v>428.26</v>
      </c>
      <c r="H65" s="18">
        <f t="shared" si="13"/>
        <v>0</v>
      </c>
      <c r="I65" s="22">
        <v>428.26</v>
      </c>
      <c r="J65" s="25">
        <f t="shared" si="14"/>
        <v>0</v>
      </c>
    </row>
    <row r="66" spans="2:10" ht="18" customHeight="1" x14ac:dyDescent="0.25">
      <c r="B66" s="13">
        <v>40030</v>
      </c>
      <c r="C66" s="21">
        <v>424.4</v>
      </c>
      <c r="D66" s="18">
        <f t="shared" si="11"/>
        <v>0</v>
      </c>
      <c r="E66" s="15">
        <v>420.11</v>
      </c>
      <c r="F66" s="25">
        <f t="shared" si="12"/>
        <v>0</v>
      </c>
      <c r="G66" s="14">
        <v>428.26</v>
      </c>
      <c r="H66" s="18">
        <f t="shared" si="13"/>
        <v>0</v>
      </c>
      <c r="I66" s="22">
        <v>428.26</v>
      </c>
      <c r="J66" s="25">
        <f t="shared" si="14"/>
        <v>0</v>
      </c>
    </row>
    <row r="67" spans="2:10" ht="18" customHeight="1" x14ac:dyDescent="0.25">
      <c r="C67" s="23"/>
      <c r="D67" s="23"/>
      <c r="E67" s="17"/>
      <c r="F67" s="17"/>
      <c r="G67" s="24"/>
      <c r="H67" s="24"/>
      <c r="I67" s="17"/>
      <c r="J67" s="17"/>
    </row>
    <row r="69" spans="2:10" ht="18" customHeight="1" x14ac:dyDescent="0.25">
      <c r="B69" s="16" t="s">
        <v>12</v>
      </c>
      <c r="C69" s="16"/>
      <c r="D69" s="16"/>
    </row>
    <row r="71" spans="2:10" ht="18" customHeight="1" x14ac:dyDescent="0.25">
      <c r="B71" s="19"/>
      <c r="C71" s="19"/>
      <c r="D71" s="20"/>
    </row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honeticPr fontId="13" type="noConversion"/>
  <pageMargins left="0.55000000000000004" right="0.49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4543-DD10-4B12-9F47-01B2271FD5EA}">
  <dimension ref="B1:S66"/>
  <sheetViews>
    <sheetView topLeftCell="A5" workbookViewId="0">
      <selection activeCell="K17" sqref="K17:M17"/>
    </sheetView>
  </sheetViews>
  <sheetFormatPr defaultRowHeight="13.2" x14ac:dyDescent="0.25"/>
  <cols>
    <col min="2" max="2" width="10.10937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28.2" customHeight="1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0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0" x14ac:dyDescent="0.25">
      <c r="B9" s="1"/>
      <c r="C9" s="2"/>
      <c r="E9" s="3"/>
      <c r="F9" s="3"/>
      <c r="G9" s="3"/>
      <c r="H9" s="3"/>
      <c r="I9" s="3"/>
      <c r="J9" s="3"/>
    </row>
    <row r="10" spans="2:10" ht="16.2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0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0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0" ht="25.8" x14ac:dyDescent="0.25">
      <c r="B14" s="7" t="s">
        <v>9</v>
      </c>
      <c r="C14" s="46">
        <v>354.33</v>
      </c>
      <c r="D14" s="47"/>
      <c r="E14" s="48">
        <v>344.85</v>
      </c>
      <c r="F14" s="49"/>
      <c r="G14" s="50">
        <v>360.21</v>
      </c>
      <c r="H14" s="51"/>
      <c r="I14" s="48">
        <v>360.21</v>
      </c>
      <c r="J14" s="49"/>
    </row>
    <row r="15" spans="2:10" x14ac:dyDescent="0.25">
      <c r="B15" s="13">
        <f t="shared" ref="B15:B64" si="0">B16+7</f>
        <v>45868</v>
      </c>
      <c r="C15" s="21">
        <v>425.2</v>
      </c>
      <c r="D15" s="18">
        <v>0</v>
      </c>
      <c r="E15" s="27">
        <v>414.85</v>
      </c>
      <c r="F15" s="25">
        <v>0</v>
      </c>
      <c r="G15" s="21">
        <v>432.25</v>
      </c>
      <c r="H15" s="28">
        <v>0</v>
      </c>
      <c r="I15" s="29">
        <v>432.25</v>
      </c>
      <c r="J15" s="25">
        <v>0</v>
      </c>
    </row>
    <row r="16" spans="2:10" x14ac:dyDescent="0.25">
      <c r="B16" s="13">
        <f t="shared" si="0"/>
        <v>45861</v>
      </c>
      <c r="C16" s="21">
        <v>425.2</v>
      </c>
      <c r="D16" s="18">
        <v>0</v>
      </c>
      <c r="E16" s="27">
        <v>414.85</v>
      </c>
      <c r="F16" s="25">
        <v>0</v>
      </c>
      <c r="G16" s="21">
        <v>432.25</v>
      </c>
      <c r="H16" s="28">
        <v>0</v>
      </c>
      <c r="I16" s="29">
        <v>432.25</v>
      </c>
      <c r="J16" s="25">
        <v>0</v>
      </c>
    </row>
    <row r="17" spans="2:19" x14ac:dyDescent="0.25">
      <c r="B17" s="13">
        <f t="shared" si="0"/>
        <v>45854</v>
      </c>
      <c r="C17" s="21">
        <v>425.2</v>
      </c>
      <c r="D17" s="18">
        <v>0</v>
      </c>
      <c r="E17" s="27">
        <v>414.85</v>
      </c>
      <c r="F17" s="25">
        <v>0</v>
      </c>
      <c r="G17" s="21">
        <v>432.25</v>
      </c>
      <c r="H17" s="28">
        <v>0</v>
      </c>
      <c r="I17" s="29">
        <v>432.25</v>
      </c>
      <c r="J17" s="25">
        <v>0</v>
      </c>
      <c r="K17" s="31"/>
      <c r="L17" s="32"/>
      <c r="M17" s="32"/>
    </row>
    <row r="18" spans="2:19" x14ac:dyDescent="0.25">
      <c r="B18" s="13">
        <f t="shared" si="0"/>
        <v>45847</v>
      </c>
      <c r="C18" s="21">
        <v>425.2</v>
      </c>
      <c r="D18" s="18">
        <v>0</v>
      </c>
      <c r="E18" s="27">
        <v>414.85</v>
      </c>
      <c r="F18" s="25">
        <v>0</v>
      </c>
      <c r="G18" s="21">
        <v>432.25</v>
      </c>
      <c r="H18" s="28">
        <v>0</v>
      </c>
      <c r="I18" s="29">
        <v>432.25</v>
      </c>
      <c r="J18" s="25">
        <v>0</v>
      </c>
    </row>
    <row r="19" spans="2:19" x14ac:dyDescent="0.25">
      <c r="B19" s="13">
        <f t="shared" si="0"/>
        <v>45840</v>
      </c>
      <c r="C19" s="21">
        <v>425.2</v>
      </c>
      <c r="D19" s="18">
        <v>0</v>
      </c>
      <c r="E19" s="27">
        <v>414.85</v>
      </c>
      <c r="F19" s="25">
        <v>0</v>
      </c>
      <c r="G19" s="21">
        <v>432.25</v>
      </c>
      <c r="H19" s="28">
        <v>0</v>
      </c>
      <c r="I19" s="29">
        <v>432.25</v>
      </c>
      <c r="J19" s="25">
        <v>0</v>
      </c>
    </row>
    <row r="20" spans="2:19" x14ac:dyDescent="0.25">
      <c r="B20" s="13">
        <f t="shared" si="0"/>
        <v>45833</v>
      </c>
      <c r="C20" s="21">
        <v>425.2</v>
      </c>
      <c r="D20" s="18">
        <v>0</v>
      </c>
      <c r="E20" s="27">
        <v>414.85</v>
      </c>
      <c r="F20" s="25">
        <v>0</v>
      </c>
      <c r="G20" s="21">
        <v>432.25</v>
      </c>
      <c r="H20" s="28">
        <v>0</v>
      </c>
      <c r="I20" s="29">
        <v>432.25</v>
      </c>
      <c r="J20" s="25">
        <v>0</v>
      </c>
    </row>
    <row r="21" spans="2:19" x14ac:dyDescent="0.25">
      <c r="B21" s="13">
        <f t="shared" si="0"/>
        <v>45826</v>
      </c>
      <c r="C21" s="21">
        <v>425.2</v>
      </c>
      <c r="D21" s="18">
        <v>0</v>
      </c>
      <c r="E21" s="27">
        <v>414.85</v>
      </c>
      <c r="F21" s="25">
        <v>0</v>
      </c>
      <c r="G21" s="21">
        <v>432.25</v>
      </c>
      <c r="H21" s="28">
        <v>0</v>
      </c>
      <c r="I21" s="29">
        <v>432.25</v>
      </c>
      <c r="J21" s="25">
        <v>0</v>
      </c>
    </row>
    <row r="22" spans="2:19" x14ac:dyDescent="0.25">
      <c r="B22" s="13">
        <f t="shared" si="0"/>
        <v>45819</v>
      </c>
      <c r="C22" s="21">
        <v>425.2</v>
      </c>
      <c r="D22" s="18">
        <v>0</v>
      </c>
      <c r="E22" s="27">
        <v>414.85</v>
      </c>
      <c r="F22" s="25">
        <v>0</v>
      </c>
      <c r="G22" s="21">
        <v>432.25</v>
      </c>
      <c r="H22" s="28">
        <v>0</v>
      </c>
      <c r="I22" s="29">
        <v>432.25</v>
      </c>
      <c r="J22" s="25">
        <v>0</v>
      </c>
    </row>
    <row r="23" spans="2:19" x14ac:dyDescent="0.25">
      <c r="B23" s="13">
        <f t="shared" si="0"/>
        <v>45812</v>
      </c>
      <c r="C23" s="21">
        <v>425.2</v>
      </c>
      <c r="D23" s="18">
        <v>0</v>
      </c>
      <c r="E23" s="27">
        <v>414.85</v>
      </c>
      <c r="F23" s="25">
        <v>0</v>
      </c>
      <c r="G23" s="21">
        <v>432.25</v>
      </c>
      <c r="H23" s="28">
        <v>0</v>
      </c>
      <c r="I23" s="29">
        <v>432.25</v>
      </c>
      <c r="J23" s="25">
        <v>0</v>
      </c>
    </row>
    <row r="24" spans="2:19" x14ac:dyDescent="0.25">
      <c r="B24" s="13">
        <f t="shared" si="0"/>
        <v>45805</v>
      </c>
      <c r="C24" s="21">
        <v>425.2</v>
      </c>
      <c r="D24" s="18">
        <v>0</v>
      </c>
      <c r="E24" s="27">
        <v>414.85</v>
      </c>
      <c r="F24" s="25">
        <v>0</v>
      </c>
      <c r="G24" s="21">
        <v>432.25</v>
      </c>
      <c r="H24" s="28">
        <v>0</v>
      </c>
      <c r="I24" s="29">
        <v>432.25</v>
      </c>
      <c r="J24" s="25">
        <v>0</v>
      </c>
    </row>
    <row r="25" spans="2:19" x14ac:dyDescent="0.25">
      <c r="B25" s="13">
        <f t="shared" si="0"/>
        <v>45798</v>
      </c>
      <c r="C25" s="21">
        <v>425.2</v>
      </c>
      <c r="D25" s="18">
        <v>0</v>
      </c>
      <c r="E25" s="27">
        <v>414.85</v>
      </c>
      <c r="F25" s="25">
        <v>0</v>
      </c>
      <c r="G25" s="21">
        <v>432.25</v>
      </c>
      <c r="H25" s="28">
        <v>0</v>
      </c>
      <c r="I25" s="29">
        <v>432.25</v>
      </c>
      <c r="J25" s="25">
        <v>0</v>
      </c>
    </row>
    <row r="26" spans="2:19" x14ac:dyDescent="0.25">
      <c r="B26" s="13">
        <f t="shared" si="0"/>
        <v>45791</v>
      </c>
      <c r="C26" s="21">
        <v>425.2</v>
      </c>
      <c r="D26" s="18">
        <v>0</v>
      </c>
      <c r="E26" s="27">
        <v>414.85</v>
      </c>
      <c r="F26" s="25">
        <v>0</v>
      </c>
      <c r="G26" s="21">
        <v>432.25</v>
      </c>
      <c r="H26" s="28">
        <v>0</v>
      </c>
      <c r="I26" s="29">
        <v>432.25</v>
      </c>
      <c r="J26" s="25">
        <v>0</v>
      </c>
    </row>
    <row r="27" spans="2:19" x14ac:dyDescent="0.25">
      <c r="B27" s="13">
        <f t="shared" si="0"/>
        <v>45784</v>
      </c>
      <c r="C27" s="21">
        <v>425.2</v>
      </c>
      <c r="D27" s="18">
        <v>0</v>
      </c>
      <c r="E27" s="27">
        <v>414.85</v>
      </c>
      <c r="F27" s="25">
        <v>0</v>
      </c>
      <c r="G27" s="21">
        <v>432.25</v>
      </c>
      <c r="H27" s="28">
        <v>0</v>
      </c>
      <c r="I27" s="29">
        <v>432.25</v>
      </c>
      <c r="J27" s="25">
        <v>0</v>
      </c>
      <c r="L27" s="31"/>
      <c r="M27" s="31"/>
      <c r="N27" s="31"/>
      <c r="O27" s="31"/>
      <c r="P27" s="31"/>
      <c r="Q27" s="31"/>
      <c r="R27" s="31"/>
      <c r="S27" s="31"/>
    </row>
    <row r="28" spans="2:19" x14ac:dyDescent="0.25">
      <c r="B28" s="13">
        <f t="shared" si="0"/>
        <v>45777</v>
      </c>
      <c r="C28" s="21">
        <v>425.2</v>
      </c>
      <c r="D28" s="18">
        <v>0</v>
      </c>
      <c r="E28" s="27">
        <v>414.85</v>
      </c>
      <c r="F28" s="25">
        <v>0</v>
      </c>
      <c r="G28" s="21">
        <v>432.25</v>
      </c>
      <c r="H28" s="28">
        <v>0</v>
      </c>
      <c r="I28" s="29">
        <v>432.25</v>
      </c>
      <c r="J28" s="25">
        <v>0</v>
      </c>
    </row>
    <row r="29" spans="2:19" x14ac:dyDescent="0.25">
      <c r="B29" s="13">
        <f t="shared" si="0"/>
        <v>45770</v>
      </c>
      <c r="C29" s="21">
        <v>425.2</v>
      </c>
      <c r="D29" s="18">
        <v>0</v>
      </c>
      <c r="E29" s="27">
        <v>414.85</v>
      </c>
      <c r="F29" s="25">
        <v>0</v>
      </c>
      <c r="G29" s="21">
        <v>432.25</v>
      </c>
      <c r="H29" s="28">
        <v>0</v>
      </c>
      <c r="I29" s="29">
        <v>432.25</v>
      </c>
      <c r="J29" s="25">
        <v>0</v>
      </c>
    </row>
    <row r="30" spans="2:19" x14ac:dyDescent="0.25">
      <c r="B30" s="13">
        <f t="shared" si="0"/>
        <v>45763</v>
      </c>
      <c r="C30" s="21">
        <v>425.2</v>
      </c>
      <c r="D30" s="18">
        <v>0</v>
      </c>
      <c r="E30" s="27">
        <v>414.85</v>
      </c>
      <c r="F30" s="25">
        <v>0</v>
      </c>
      <c r="G30" s="21">
        <v>432.25</v>
      </c>
      <c r="H30" s="28">
        <v>0</v>
      </c>
      <c r="I30" s="29">
        <v>432.25</v>
      </c>
      <c r="J30" s="25">
        <v>0</v>
      </c>
    </row>
    <row r="31" spans="2:19" x14ac:dyDescent="0.25">
      <c r="B31" s="13">
        <f t="shared" si="0"/>
        <v>45756</v>
      </c>
      <c r="C31" s="21">
        <v>425.2</v>
      </c>
      <c r="D31" s="18">
        <v>0</v>
      </c>
      <c r="E31" s="27">
        <v>414.85</v>
      </c>
      <c r="F31" s="25">
        <v>0</v>
      </c>
      <c r="G31" s="21">
        <v>432.25</v>
      </c>
      <c r="H31" s="28">
        <v>0</v>
      </c>
      <c r="I31" s="29">
        <v>432.25</v>
      </c>
      <c r="J31" s="25">
        <v>0</v>
      </c>
    </row>
    <row r="32" spans="2:19" x14ac:dyDescent="0.25">
      <c r="B32" s="13">
        <f t="shared" si="0"/>
        <v>45749</v>
      </c>
      <c r="C32" s="21">
        <v>425.2</v>
      </c>
      <c r="D32" s="18">
        <v>0</v>
      </c>
      <c r="E32" s="27">
        <v>414.85</v>
      </c>
      <c r="F32" s="25">
        <v>0</v>
      </c>
      <c r="G32" s="21">
        <v>432.25</v>
      </c>
      <c r="H32" s="28">
        <v>0</v>
      </c>
      <c r="I32" s="29">
        <v>432.25</v>
      </c>
      <c r="J32" s="25">
        <v>0</v>
      </c>
    </row>
    <row r="33" spans="2:10" x14ac:dyDescent="0.25">
      <c r="B33" s="13">
        <f t="shared" si="0"/>
        <v>45742</v>
      </c>
      <c r="C33" s="21">
        <v>425.2</v>
      </c>
      <c r="D33" s="18">
        <v>0</v>
      </c>
      <c r="E33" s="27">
        <v>414.85</v>
      </c>
      <c r="F33" s="25">
        <v>0</v>
      </c>
      <c r="G33" s="21">
        <v>432.25</v>
      </c>
      <c r="H33" s="28">
        <v>0</v>
      </c>
      <c r="I33" s="29">
        <v>432.25</v>
      </c>
      <c r="J33" s="25">
        <v>0</v>
      </c>
    </row>
    <row r="34" spans="2:10" x14ac:dyDescent="0.25">
      <c r="B34" s="13">
        <f t="shared" si="0"/>
        <v>45735</v>
      </c>
      <c r="C34" s="21">
        <v>425.2</v>
      </c>
      <c r="D34" s="18">
        <v>0</v>
      </c>
      <c r="E34" s="27">
        <v>414.85</v>
      </c>
      <c r="F34" s="25">
        <v>0</v>
      </c>
      <c r="G34" s="21">
        <v>432.25</v>
      </c>
      <c r="H34" s="28">
        <v>0</v>
      </c>
      <c r="I34" s="29">
        <v>432.25</v>
      </c>
      <c r="J34" s="25">
        <v>0</v>
      </c>
    </row>
    <row r="35" spans="2:10" x14ac:dyDescent="0.25">
      <c r="B35" s="13">
        <f t="shared" si="0"/>
        <v>45728</v>
      </c>
      <c r="C35" s="21">
        <v>425.2</v>
      </c>
      <c r="D35" s="18">
        <v>0</v>
      </c>
      <c r="E35" s="27">
        <v>414.85</v>
      </c>
      <c r="F35" s="25">
        <v>0</v>
      </c>
      <c r="G35" s="21">
        <v>432.25</v>
      </c>
      <c r="H35" s="28">
        <v>0</v>
      </c>
      <c r="I35" s="29">
        <v>432.25</v>
      </c>
      <c r="J35" s="25">
        <v>0</v>
      </c>
    </row>
    <row r="36" spans="2:10" x14ac:dyDescent="0.25">
      <c r="B36" s="13">
        <f t="shared" si="0"/>
        <v>45721</v>
      </c>
      <c r="C36" s="21">
        <v>425.2</v>
      </c>
      <c r="D36" s="18">
        <v>0</v>
      </c>
      <c r="E36" s="27">
        <v>414.85</v>
      </c>
      <c r="F36" s="25">
        <v>0</v>
      </c>
      <c r="G36" s="21">
        <v>432.25</v>
      </c>
      <c r="H36" s="28">
        <v>0</v>
      </c>
      <c r="I36" s="29">
        <v>432.25</v>
      </c>
      <c r="J36" s="25">
        <v>0</v>
      </c>
    </row>
    <row r="37" spans="2:10" x14ac:dyDescent="0.25">
      <c r="B37" s="13">
        <f t="shared" si="0"/>
        <v>45714</v>
      </c>
      <c r="C37" s="21">
        <v>425.2</v>
      </c>
      <c r="D37" s="18">
        <v>0</v>
      </c>
      <c r="E37" s="27">
        <v>414.85</v>
      </c>
      <c r="F37" s="25">
        <v>0</v>
      </c>
      <c r="G37" s="21">
        <v>432.25</v>
      </c>
      <c r="H37" s="28">
        <v>0</v>
      </c>
      <c r="I37" s="29">
        <v>432.25</v>
      </c>
      <c r="J37" s="25">
        <v>0</v>
      </c>
    </row>
    <row r="38" spans="2:10" x14ac:dyDescent="0.25">
      <c r="B38" s="13">
        <f t="shared" si="0"/>
        <v>45707</v>
      </c>
      <c r="C38" s="21">
        <v>425.2</v>
      </c>
      <c r="D38" s="18">
        <v>0</v>
      </c>
      <c r="E38" s="27">
        <v>414.85</v>
      </c>
      <c r="F38" s="25">
        <v>0</v>
      </c>
      <c r="G38" s="21">
        <v>432.25</v>
      </c>
      <c r="H38" s="28">
        <v>0</v>
      </c>
      <c r="I38" s="29">
        <v>432.25</v>
      </c>
      <c r="J38" s="25">
        <v>0</v>
      </c>
    </row>
    <row r="39" spans="2:10" x14ac:dyDescent="0.25">
      <c r="B39" s="13">
        <f t="shared" si="0"/>
        <v>45700</v>
      </c>
      <c r="C39" s="21">
        <v>425.2</v>
      </c>
      <c r="D39" s="18">
        <v>0</v>
      </c>
      <c r="E39" s="27">
        <v>414.85</v>
      </c>
      <c r="F39" s="25">
        <v>0</v>
      </c>
      <c r="G39" s="21">
        <v>432.25</v>
      </c>
      <c r="H39" s="28">
        <v>0</v>
      </c>
      <c r="I39" s="29">
        <v>432.25</v>
      </c>
      <c r="J39" s="25">
        <v>0</v>
      </c>
    </row>
    <row r="40" spans="2:10" x14ac:dyDescent="0.25">
      <c r="B40" s="13">
        <f t="shared" si="0"/>
        <v>45693</v>
      </c>
      <c r="C40" s="21">
        <v>425.2</v>
      </c>
      <c r="D40" s="18">
        <v>0</v>
      </c>
      <c r="E40" s="27">
        <v>414.85</v>
      </c>
      <c r="F40" s="25">
        <v>0</v>
      </c>
      <c r="G40" s="21">
        <v>432.25</v>
      </c>
      <c r="H40" s="28">
        <v>0</v>
      </c>
      <c r="I40" s="29">
        <v>432.25</v>
      </c>
      <c r="J40" s="25">
        <v>0</v>
      </c>
    </row>
    <row r="41" spans="2:10" x14ac:dyDescent="0.25">
      <c r="B41" s="13">
        <f t="shared" si="0"/>
        <v>45686</v>
      </c>
      <c r="C41" s="21">
        <v>425.2</v>
      </c>
      <c r="D41" s="18">
        <v>0</v>
      </c>
      <c r="E41" s="27">
        <v>414.85</v>
      </c>
      <c r="F41" s="25">
        <v>0</v>
      </c>
      <c r="G41" s="21">
        <v>432.25</v>
      </c>
      <c r="H41" s="28">
        <v>0</v>
      </c>
      <c r="I41" s="29">
        <v>432.25</v>
      </c>
      <c r="J41" s="25">
        <v>0</v>
      </c>
    </row>
    <row r="42" spans="2:10" x14ac:dyDescent="0.25">
      <c r="B42" s="13">
        <f t="shared" si="0"/>
        <v>45679</v>
      </c>
      <c r="C42" s="21">
        <v>425.2</v>
      </c>
      <c r="D42" s="18">
        <v>0</v>
      </c>
      <c r="E42" s="27">
        <v>414.85</v>
      </c>
      <c r="F42" s="25">
        <v>0</v>
      </c>
      <c r="G42" s="21">
        <v>432.25</v>
      </c>
      <c r="H42" s="28">
        <v>0</v>
      </c>
      <c r="I42" s="29">
        <v>432.25</v>
      </c>
      <c r="J42" s="25">
        <v>0</v>
      </c>
    </row>
    <row r="43" spans="2:10" x14ac:dyDescent="0.25">
      <c r="B43" s="13">
        <f t="shared" si="0"/>
        <v>45672</v>
      </c>
      <c r="C43" s="21">
        <v>425.2</v>
      </c>
      <c r="D43" s="18">
        <v>0</v>
      </c>
      <c r="E43" s="27">
        <v>414.85</v>
      </c>
      <c r="F43" s="25">
        <v>0</v>
      </c>
      <c r="G43" s="21">
        <v>432.25</v>
      </c>
      <c r="H43" s="28">
        <v>0</v>
      </c>
      <c r="I43" s="29">
        <v>432.25</v>
      </c>
      <c r="J43" s="25">
        <v>0</v>
      </c>
    </row>
    <row r="44" spans="2:10" x14ac:dyDescent="0.25">
      <c r="B44" s="13">
        <f t="shared" si="0"/>
        <v>45665</v>
      </c>
      <c r="C44" s="21">
        <v>425.2</v>
      </c>
      <c r="D44" s="18">
        <v>0</v>
      </c>
      <c r="E44" s="27">
        <v>414.85</v>
      </c>
      <c r="F44" s="25">
        <v>0</v>
      </c>
      <c r="G44" s="21">
        <v>432.25</v>
      </c>
      <c r="H44" s="28">
        <v>0</v>
      </c>
      <c r="I44" s="29">
        <v>432.25</v>
      </c>
      <c r="J44" s="25">
        <v>0</v>
      </c>
    </row>
    <row r="45" spans="2:10" x14ac:dyDescent="0.25">
      <c r="B45" s="13">
        <f t="shared" si="0"/>
        <v>45658</v>
      </c>
      <c r="C45" s="21">
        <v>425.2</v>
      </c>
      <c r="D45" s="18">
        <v>0</v>
      </c>
      <c r="E45" s="27">
        <v>414.85</v>
      </c>
      <c r="F45" s="25">
        <v>0</v>
      </c>
      <c r="G45" s="21">
        <v>432.25</v>
      </c>
      <c r="H45" s="28">
        <v>0</v>
      </c>
      <c r="I45" s="29">
        <v>432.25</v>
      </c>
      <c r="J45" s="25">
        <v>0</v>
      </c>
    </row>
    <row r="46" spans="2:10" x14ac:dyDescent="0.25">
      <c r="B46" s="13">
        <f t="shared" si="0"/>
        <v>45651</v>
      </c>
      <c r="C46" s="21">
        <v>425.2</v>
      </c>
      <c r="D46" s="18">
        <v>0</v>
      </c>
      <c r="E46" s="27">
        <v>414.85</v>
      </c>
      <c r="F46" s="25">
        <v>0</v>
      </c>
      <c r="G46" s="21">
        <v>432.25</v>
      </c>
      <c r="H46" s="28">
        <v>0</v>
      </c>
      <c r="I46" s="29">
        <v>432.25</v>
      </c>
      <c r="J46" s="25">
        <v>0</v>
      </c>
    </row>
    <row r="47" spans="2:10" x14ac:dyDescent="0.25">
      <c r="B47" s="13">
        <f t="shared" si="0"/>
        <v>45644</v>
      </c>
      <c r="C47" s="21">
        <v>425.2</v>
      </c>
      <c r="D47" s="18">
        <v>0</v>
      </c>
      <c r="E47" s="27">
        <v>414.85</v>
      </c>
      <c r="F47" s="25">
        <v>0</v>
      </c>
      <c r="G47" s="21">
        <v>432.25</v>
      </c>
      <c r="H47" s="28">
        <v>0</v>
      </c>
      <c r="I47" s="29">
        <v>432.25</v>
      </c>
      <c r="J47" s="25">
        <v>0</v>
      </c>
    </row>
    <row r="48" spans="2:10" x14ac:dyDescent="0.25">
      <c r="B48" s="13">
        <f t="shared" si="0"/>
        <v>45637</v>
      </c>
      <c r="C48" s="21">
        <v>425.2</v>
      </c>
      <c r="D48" s="18">
        <v>0</v>
      </c>
      <c r="E48" s="27">
        <v>414.85</v>
      </c>
      <c r="F48" s="25">
        <v>0</v>
      </c>
      <c r="G48" s="21">
        <v>432.25</v>
      </c>
      <c r="H48" s="28">
        <v>0</v>
      </c>
      <c r="I48" s="29">
        <v>432.25</v>
      </c>
      <c r="J48" s="25">
        <v>0</v>
      </c>
    </row>
    <row r="49" spans="2:10" x14ac:dyDescent="0.25">
      <c r="B49" s="13">
        <f t="shared" si="0"/>
        <v>45630</v>
      </c>
      <c r="C49" s="21">
        <v>425.2</v>
      </c>
      <c r="D49" s="18">
        <v>0</v>
      </c>
      <c r="E49" s="27">
        <v>414.85</v>
      </c>
      <c r="F49" s="25">
        <v>0</v>
      </c>
      <c r="G49" s="21">
        <v>432.25</v>
      </c>
      <c r="H49" s="28">
        <v>0</v>
      </c>
      <c r="I49" s="29">
        <v>432.25</v>
      </c>
      <c r="J49" s="25">
        <v>0</v>
      </c>
    </row>
    <row r="50" spans="2:10" x14ac:dyDescent="0.25">
      <c r="B50" s="13">
        <f t="shared" si="0"/>
        <v>45623</v>
      </c>
      <c r="C50" s="21">
        <v>425.2</v>
      </c>
      <c r="D50" s="18">
        <v>0</v>
      </c>
      <c r="E50" s="27">
        <v>414.85</v>
      </c>
      <c r="F50" s="25">
        <v>0</v>
      </c>
      <c r="G50" s="21">
        <v>432.25</v>
      </c>
      <c r="H50" s="28">
        <v>0</v>
      </c>
      <c r="I50" s="29">
        <v>432.25</v>
      </c>
      <c r="J50" s="25">
        <v>0</v>
      </c>
    </row>
    <row r="51" spans="2:10" x14ac:dyDescent="0.25">
      <c r="B51" s="13">
        <f t="shared" si="0"/>
        <v>45616</v>
      </c>
      <c r="C51" s="21">
        <v>425.2</v>
      </c>
      <c r="D51" s="18">
        <v>0</v>
      </c>
      <c r="E51" s="27">
        <v>414.85</v>
      </c>
      <c r="F51" s="25">
        <v>0</v>
      </c>
      <c r="G51" s="21">
        <v>432.25</v>
      </c>
      <c r="H51" s="28">
        <v>0</v>
      </c>
      <c r="I51" s="29">
        <v>432.25</v>
      </c>
      <c r="J51" s="25">
        <v>0</v>
      </c>
    </row>
    <row r="52" spans="2:10" x14ac:dyDescent="0.25">
      <c r="B52" s="13">
        <f t="shared" si="0"/>
        <v>45609</v>
      </c>
      <c r="C52" s="21">
        <v>425.2</v>
      </c>
      <c r="D52" s="18">
        <v>0</v>
      </c>
      <c r="E52" s="27">
        <v>414.85</v>
      </c>
      <c r="F52" s="25">
        <v>0</v>
      </c>
      <c r="G52" s="21">
        <v>432.25</v>
      </c>
      <c r="H52" s="28">
        <v>0</v>
      </c>
      <c r="I52" s="29">
        <v>432.25</v>
      </c>
      <c r="J52" s="25">
        <v>0</v>
      </c>
    </row>
    <row r="53" spans="2:10" x14ac:dyDescent="0.25">
      <c r="B53" s="13">
        <f t="shared" si="0"/>
        <v>45602</v>
      </c>
      <c r="C53" s="21">
        <v>425.2</v>
      </c>
      <c r="D53" s="18">
        <v>0</v>
      </c>
      <c r="E53" s="27">
        <v>414.85</v>
      </c>
      <c r="F53" s="25">
        <v>0</v>
      </c>
      <c r="G53" s="21">
        <v>432.25</v>
      </c>
      <c r="H53" s="28">
        <v>0</v>
      </c>
      <c r="I53" s="29">
        <v>432.25</v>
      </c>
      <c r="J53" s="25">
        <v>0</v>
      </c>
    </row>
    <row r="54" spans="2:10" x14ac:dyDescent="0.25">
      <c r="B54" s="13">
        <f t="shared" si="0"/>
        <v>45595</v>
      </c>
      <c r="C54" s="21">
        <v>425.2</v>
      </c>
      <c r="D54" s="18">
        <v>0</v>
      </c>
      <c r="E54" s="27">
        <v>414.85</v>
      </c>
      <c r="F54" s="25">
        <v>0</v>
      </c>
      <c r="G54" s="21">
        <v>432.25</v>
      </c>
      <c r="H54" s="28">
        <v>0</v>
      </c>
      <c r="I54" s="29">
        <v>432.25</v>
      </c>
      <c r="J54" s="25">
        <v>0</v>
      </c>
    </row>
    <row r="55" spans="2:10" x14ac:dyDescent="0.25">
      <c r="B55" s="13">
        <f t="shared" si="0"/>
        <v>45588</v>
      </c>
      <c r="C55" s="21">
        <v>425.2</v>
      </c>
      <c r="D55" s="18">
        <v>0</v>
      </c>
      <c r="E55" s="27">
        <v>414.85</v>
      </c>
      <c r="F55" s="25">
        <v>0</v>
      </c>
      <c r="G55" s="21">
        <v>432.25</v>
      </c>
      <c r="H55" s="28">
        <v>0</v>
      </c>
      <c r="I55" s="29">
        <v>432.25</v>
      </c>
      <c r="J55" s="25">
        <v>0</v>
      </c>
    </row>
    <row r="56" spans="2:10" x14ac:dyDescent="0.25">
      <c r="B56" s="13">
        <f t="shared" si="0"/>
        <v>45581</v>
      </c>
      <c r="C56" s="21">
        <v>425.2</v>
      </c>
      <c r="D56" s="18">
        <v>0</v>
      </c>
      <c r="E56" s="27">
        <v>414.85</v>
      </c>
      <c r="F56" s="25">
        <v>0</v>
      </c>
      <c r="G56" s="21">
        <v>432.25</v>
      </c>
      <c r="H56" s="28">
        <v>0</v>
      </c>
      <c r="I56" s="29">
        <v>432.25</v>
      </c>
      <c r="J56" s="25">
        <v>0</v>
      </c>
    </row>
    <row r="57" spans="2:10" x14ac:dyDescent="0.25">
      <c r="B57" s="13">
        <f t="shared" si="0"/>
        <v>45574</v>
      </c>
      <c r="C57" s="21">
        <v>425.2</v>
      </c>
      <c r="D57" s="18">
        <v>0</v>
      </c>
      <c r="E57" s="27">
        <v>414.85</v>
      </c>
      <c r="F57" s="25">
        <v>0</v>
      </c>
      <c r="G57" s="21">
        <v>432.25</v>
      </c>
      <c r="H57" s="28">
        <v>0</v>
      </c>
      <c r="I57" s="29">
        <v>432.25</v>
      </c>
      <c r="J57" s="25">
        <v>0</v>
      </c>
    </row>
    <row r="58" spans="2:10" x14ac:dyDescent="0.25">
      <c r="B58" s="13">
        <f t="shared" si="0"/>
        <v>45567</v>
      </c>
      <c r="C58" s="21">
        <v>425.2</v>
      </c>
      <c r="D58" s="18">
        <v>0</v>
      </c>
      <c r="E58" s="27">
        <v>414.85</v>
      </c>
      <c r="F58" s="25">
        <v>0</v>
      </c>
      <c r="G58" s="21">
        <v>432.25</v>
      </c>
      <c r="H58" s="28">
        <v>0</v>
      </c>
      <c r="I58" s="29">
        <v>432.25</v>
      </c>
      <c r="J58" s="25">
        <v>0</v>
      </c>
    </row>
    <row r="59" spans="2:10" x14ac:dyDescent="0.25">
      <c r="B59" s="13">
        <f t="shared" si="0"/>
        <v>45560</v>
      </c>
      <c r="C59" s="21">
        <v>425.2</v>
      </c>
      <c r="D59" s="18">
        <v>0</v>
      </c>
      <c r="E59" s="27">
        <v>414.85</v>
      </c>
      <c r="F59" s="25">
        <v>0</v>
      </c>
      <c r="G59" s="21">
        <v>432.25</v>
      </c>
      <c r="H59" s="28">
        <v>0</v>
      </c>
      <c r="I59" s="29">
        <v>432.25</v>
      </c>
      <c r="J59" s="25">
        <v>0</v>
      </c>
    </row>
    <row r="60" spans="2:10" x14ac:dyDescent="0.25">
      <c r="B60" s="13">
        <f t="shared" si="0"/>
        <v>45553</v>
      </c>
      <c r="C60" s="21">
        <v>425.2</v>
      </c>
      <c r="D60" s="18">
        <v>0</v>
      </c>
      <c r="E60" s="27">
        <v>414.85</v>
      </c>
      <c r="F60" s="25">
        <v>0</v>
      </c>
      <c r="G60" s="21">
        <v>432.25</v>
      </c>
      <c r="H60" s="28">
        <v>0</v>
      </c>
      <c r="I60" s="29">
        <v>432.25</v>
      </c>
      <c r="J60" s="25">
        <v>0</v>
      </c>
    </row>
    <row r="61" spans="2:10" x14ac:dyDescent="0.25">
      <c r="B61" s="13">
        <f t="shared" si="0"/>
        <v>45546</v>
      </c>
      <c r="C61" s="21">
        <v>425.2</v>
      </c>
      <c r="D61" s="18">
        <v>0</v>
      </c>
      <c r="E61" s="27">
        <v>414.85</v>
      </c>
      <c r="F61" s="25">
        <v>0</v>
      </c>
      <c r="G61" s="21">
        <v>432.25</v>
      </c>
      <c r="H61" s="28">
        <v>0</v>
      </c>
      <c r="I61" s="29">
        <v>432.25</v>
      </c>
      <c r="J61" s="25">
        <v>0</v>
      </c>
    </row>
    <row r="62" spans="2:10" x14ac:dyDescent="0.25">
      <c r="B62" s="13">
        <f t="shared" si="0"/>
        <v>45539</v>
      </c>
      <c r="C62" s="21">
        <v>425.2</v>
      </c>
      <c r="D62" s="18">
        <v>0</v>
      </c>
      <c r="E62" s="27">
        <v>414.85</v>
      </c>
      <c r="F62" s="25">
        <v>0</v>
      </c>
      <c r="G62" s="21">
        <v>432.25</v>
      </c>
      <c r="H62" s="28">
        <v>0</v>
      </c>
      <c r="I62" s="29">
        <v>432.25</v>
      </c>
      <c r="J62" s="25">
        <v>0</v>
      </c>
    </row>
    <row r="63" spans="2:10" x14ac:dyDescent="0.25">
      <c r="B63" s="13">
        <f t="shared" si="0"/>
        <v>45532</v>
      </c>
      <c r="C63" s="21">
        <v>425.2</v>
      </c>
      <c r="D63" s="18">
        <v>0</v>
      </c>
      <c r="E63" s="27">
        <v>414.85</v>
      </c>
      <c r="F63" s="25">
        <v>0</v>
      </c>
      <c r="G63" s="21">
        <v>432.25</v>
      </c>
      <c r="H63" s="28">
        <v>0</v>
      </c>
      <c r="I63" s="29">
        <v>432.25</v>
      </c>
      <c r="J63" s="25">
        <v>0</v>
      </c>
    </row>
    <row r="64" spans="2:10" x14ac:dyDescent="0.25">
      <c r="B64" s="13">
        <f t="shared" si="0"/>
        <v>45525</v>
      </c>
      <c r="C64" s="21">
        <v>425.2</v>
      </c>
      <c r="D64" s="18">
        <v>0</v>
      </c>
      <c r="E64" s="27">
        <v>414.85</v>
      </c>
      <c r="F64" s="25">
        <v>0</v>
      </c>
      <c r="G64" s="21">
        <v>432.25</v>
      </c>
      <c r="H64" s="28">
        <v>0</v>
      </c>
      <c r="I64" s="29">
        <v>432.25</v>
      </c>
      <c r="J64" s="25">
        <v>0</v>
      </c>
    </row>
    <row r="65" spans="2:10" x14ac:dyDescent="0.25">
      <c r="B65" s="13">
        <f>B66+7</f>
        <v>45518</v>
      </c>
      <c r="C65" s="21">
        <v>425.2</v>
      </c>
      <c r="D65" s="18">
        <v>0</v>
      </c>
      <c r="E65" s="27">
        <v>414.85</v>
      </c>
      <c r="F65" s="25">
        <v>0</v>
      </c>
      <c r="G65" s="21">
        <v>432.25</v>
      </c>
      <c r="H65" s="28">
        <v>0</v>
      </c>
      <c r="I65" s="29">
        <v>432.25</v>
      </c>
      <c r="J65" s="25">
        <v>0</v>
      </c>
    </row>
    <row r="66" spans="2:10" x14ac:dyDescent="0.25">
      <c r="B66" s="13">
        <v>45511</v>
      </c>
      <c r="C66" s="21">
        <v>425.2</v>
      </c>
      <c r="D66" s="18">
        <v>0</v>
      </c>
      <c r="E66" s="27">
        <v>414.85</v>
      </c>
      <c r="F66" s="25">
        <v>0</v>
      </c>
      <c r="G66" s="21">
        <v>432.25</v>
      </c>
      <c r="H66" s="28">
        <v>0</v>
      </c>
      <c r="I66" s="29">
        <v>432.25</v>
      </c>
      <c r="J66" s="25">
        <v>0</v>
      </c>
    </row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FA25-D60E-42D6-9932-C88EBEB9DC0A}">
  <dimension ref="B1:M67"/>
  <sheetViews>
    <sheetView topLeftCell="A45" workbookViewId="0">
      <selection activeCell="E15" sqref="E15"/>
    </sheetView>
  </sheetViews>
  <sheetFormatPr defaultRowHeight="13.2" x14ac:dyDescent="0.25"/>
  <cols>
    <col min="2" max="2" width="11.33203125" customWidth="1"/>
  </cols>
  <sheetData>
    <row r="1" spans="2:13" x14ac:dyDescent="0.25">
      <c r="B1" s="4"/>
      <c r="C1" s="4"/>
      <c r="D1" s="4"/>
      <c r="E1" s="4"/>
      <c r="F1" s="4"/>
      <c r="G1" s="4"/>
      <c r="H1" s="4"/>
      <c r="I1" s="4"/>
      <c r="J1" s="4"/>
    </row>
    <row r="2" spans="2:13" x14ac:dyDescent="0.25">
      <c r="B2" s="4"/>
      <c r="C2" s="4"/>
      <c r="D2" s="4"/>
      <c r="E2" s="4"/>
      <c r="F2" s="4"/>
      <c r="G2" s="4"/>
      <c r="H2" s="4"/>
      <c r="I2" s="4"/>
      <c r="J2" s="4"/>
    </row>
    <row r="3" spans="2:13" x14ac:dyDescent="0.25">
      <c r="B3" s="4"/>
      <c r="C3" s="4"/>
      <c r="D3" s="4"/>
      <c r="E3" s="4"/>
      <c r="F3" s="4"/>
      <c r="G3" s="4"/>
      <c r="H3" s="4"/>
      <c r="I3" s="4"/>
      <c r="J3" s="4"/>
    </row>
    <row r="4" spans="2:13" x14ac:dyDescent="0.25">
      <c r="B4" s="4"/>
      <c r="C4" s="4"/>
      <c r="D4" s="4"/>
      <c r="E4" s="4"/>
      <c r="F4" s="4"/>
      <c r="G4" s="4"/>
      <c r="H4" s="4"/>
      <c r="I4" s="4"/>
      <c r="J4" s="4"/>
    </row>
    <row r="5" spans="2:13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3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3" x14ac:dyDescent="0.25">
      <c r="B9" s="1"/>
      <c r="C9" s="2"/>
      <c r="E9" s="3"/>
      <c r="F9" s="3"/>
      <c r="G9" s="3"/>
      <c r="H9" s="3"/>
      <c r="I9" s="3"/>
      <c r="J9" s="3"/>
    </row>
    <row r="10" spans="2:13" ht="16.2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3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3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3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3" ht="25.8" x14ac:dyDescent="0.25">
      <c r="B14" s="7" t="s">
        <v>9</v>
      </c>
      <c r="C14" s="46">
        <v>354.41</v>
      </c>
      <c r="D14" s="47"/>
      <c r="E14" s="48">
        <v>344.27</v>
      </c>
      <c r="F14" s="49"/>
      <c r="G14" s="50">
        <v>359.76</v>
      </c>
      <c r="H14" s="51"/>
      <c r="I14" s="48">
        <v>359.76</v>
      </c>
      <c r="J14" s="49"/>
      <c r="K14" s="40"/>
      <c r="L14" s="40"/>
      <c r="M14" s="40"/>
    </row>
    <row r="15" spans="2:13" x14ac:dyDescent="0.25">
      <c r="B15" s="13">
        <v>45140</v>
      </c>
      <c r="C15" s="21">
        <v>425.29200000000003</v>
      </c>
      <c r="D15" s="18">
        <v>0</v>
      </c>
      <c r="E15" s="27">
        <v>413.12399999999997</v>
      </c>
      <c r="F15" s="25">
        <v>0</v>
      </c>
      <c r="G15" s="21">
        <v>431.71199999999999</v>
      </c>
      <c r="H15" s="28">
        <v>0</v>
      </c>
      <c r="I15" s="29">
        <v>431.71199999999999</v>
      </c>
      <c r="J15" s="25">
        <v>0</v>
      </c>
    </row>
    <row r="16" spans="2:13" x14ac:dyDescent="0.25">
      <c r="B16" s="13">
        <v>45147</v>
      </c>
      <c r="C16" s="21">
        <v>425.29200000000003</v>
      </c>
      <c r="D16" s="18">
        <v>0</v>
      </c>
      <c r="E16" s="27">
        <v>413.12399999999997</v>
      </c>
      <c r="F16" s="25">
        <v>0</v>
      </c>
      <c r="G16" s="21">
        <v>431.71199999999999</v>
      </c>
      <c r="H16" s="28">
        <v>0</v>
      </c>
      <c r="I16" s="29">
        <v>431.71199999999999</v>
      </c>
      <c r="J16" s="25">
        <v>0</v>
      </c>
    </row>
    <row r="17" spans="2:10" x14ac:dyDescent="0.25">
      <c r="B17" s="13">
        <v>45154</v>
      </c>
      <c r="C17" s="21">
        <v>425.29200000000003</v>
      </c>
      <c r="D17" s="18">
        <v>0</v>
      </c>
      <c r="E17" s="27">
        <v>413.12399999999997</v>
      </c>
      <c r="F17" s="25">
        <v>0</v>
      </c>
      <c r="G17" s="21">
        <v>431.71199999999999</v>
      </c>
      <c r="H17" s="28">
        <v>0</v>
      </c>
      <c r="I17" s="29">
        <v>431.71199999999999</v>
      </c>
      <c r="J17" s="25">
        <v>0</v>
      </c>
    </row>
    <row r="18" spans="2:10" x14ac:dyDescent="0.25">
      <c r="B18" s="13">
        <v>45161</v>
      </c>
      <c r="C18" s="21">
        <v>425.29200000000003</v>
      </c>
      <c r="D18" s="18">
        <v>0</v>
      </c>
      <c r="E18" s="27">
        <v>413.12399999999997</v>
      </c>
      <c r="F18" s="25">
        <v>0</v>
      </c>
      <c r="G18" s="21">
        <v>431.71199999999999</v>
      </c>
      <c r="H18" s="28">
        <v>0</v>
      </c>
      <c r="I18" s="29">
        <v>431.71199999999999</v>
      </c>
      <c r="J18" s="25">
        <v>0</v>
      </c>
    </row>
    <row r="19" spans="2:10" x14ac:dyDescent="0.25">
      <c r="B19" s="13">
        <v>45168</v>
      </c>
      <c r="C19" s="21">
        <v>425.29200000000003</v>
      </c>
      <c r="D19" s="18">
        <v>0</v>
      </c>
      <c r="E19" s="27">
        <v>413.12399999999997</v>
      </c>
      <c r="F19" s="25">
        <v>0</v>
      </c>
      <c r="G19" s="21">
        <v>431.71199999999999</v>
      </c>
      <c r="H19" s="28">
        <v>0</v>
      </c>
      <c r="I19" s="29">
        <v>431.71199999999999</v>
      </c>
      <c r="J19" s="25">
        <v>0</v>
      </c>
    </row>
    <row r="20" spans="2:10" x14ac:dyDescent="0.25">
      <c r="B20" s="13">
        <v>45175</v>
      </c>
      <c r="C20" s="21">
        <v>425.29199999999997</v>
      </c>
      <c r="D20" s="18">
        <v>0</v>
      </c>
      <c r="E20" s="27">
        <v>413.12400000000002</v>
      </c>
      <c r="F20" s="25">
        <v>0</v>
      </c>
      <c r="G20" s="21">
        <v>431.71199999999999</v>
      </c>
      <c r="H20" s="28">
        <v>0</v>
      </c>
      <c r="I20" s="29">
        <v>431.71199999999999</v>
      </c>
      <c r="J20" s="25">
        <v>0</v>
      </c>
    </row>
    <row r="21" spans="2:10" x14ac:dyDescent="0.25">
      <c r="B21" s="13">
        <v>45182</v>
      </c>
      <c r="C21" s="21">
        <v>425.29199999999997</v>
      </c>
      <c r="D21" s="18">
        <v>0</v>
      </c>
      <c r="E21" s="27">
        <v>413.12400000000002</v>
      </c>
      <c r="F21" s="25">
        <v>0</v>
      </c>
      <c r="G21" s="21">
        <v>431.71199999999999</v>
      </c>
      <c r="H21" s="28">
        <v>0</v>
      </c>
      <c r="I21" s="29">
        <v>431.71199999999999</v>
      </c>
      <c r="J21" s="25">
        <v>0</v>
      </c>
    </row>
    <row r="22" spans="2:10" x14ac:dyDescent="0.25">
      <c r="B22" s="13">
        <v>45189</v>
      </c>
      <c r="C22" s="21">
        <v>425.29199999999997</v>
      </c>
      <c r="D22" s="18">
        <v>0</v>
      </c>
      <c r="E22" s="27">
        <v>413.12400000000002</v>
      </c>
      <c r="F22" s="25">
        <v>0</v>
      </c>
      <c r="G22" s="21">
        <v>431.71199999999999</v>
      </c>
      <c r="H22" s="28">
        <v>0</v>
      </c>
      <c r="I22" s="29">
        <v>431.71199999999999</v>
      </c>
      <c r="J22" s="25">
        <v>0</v>
      </c>
    </row>
    <row r="23" spans="2:10" x14ac:dyDescent="0.25">
      <c r="B23" s="13">
        <v>45196</v>
      </c>
      <c r="C23" s="21">
        <v>425.29199999999997</v>
      </c>
      <c r="D23" s="18">
        <v>0</v>
      </c>
      <c r="E23" s="27">
        <v>413.12400000000002</v>
      </c>
      <c r="F23" s="25">
        <v>0</v>
      </c>
      <c r="G23" s="21">
        <v>431.71199999999999</v>
      </c>
      <c r="H23" s="28">
        <v>0</v>
      </c>
      <c r="I23" s="29">
        <v>431.71199999999999</v>
      </c>
      <c r="J23" s="25">
        <v>0</v>
      </c>
    </row>
    <row r="24" spans="2:10" x14ac:dyDescent="0.25">
      <c r="B24" s="13">
        <v>45203</v>
      </c>
      <c r="C24" s="21">
        <v>425.29199999999997</v>
      </c>
      <c r="D24" s="18">
        <v>0</v>
      </c>
      <c r="E24" s="27">
        <v>413.12400000000002</v>
      </c>
      <c r="F24" s="25">
        <v>0</v>
      </c>
      <c r="G24" s="21">
        <v>431.71199999999999</v>
      </c>
      <c r="H24" s="28">
        <v>0</v>
      </c>
      <c r="I24" s="29">
        <v>431.71199999999999</v>
      </c>
      <c r="J24" s="25">
        <v>0</v>
      </c>
    </row>
    <row r="25" spans="2:10" x14ac:dyDescent="0.25">
      <c r="B25" s="13">
        <v>45210</v>
      </c>
      <c r="C25" s="21">
        <v>425.29199999999997</v>
      </c>
      <c r="D25" s="18">
        <v>0</v>
      </c>
      <c r="E25" s="27">
        <v>413.12400000000002</v>
      </c>
      <c r="F25" s="25">
        <v>0</v>
      </c>
      <c r="G25" s="21">
        <v>431.71199999999999</v>
      </c>
      <c r="H25" s="28">
        <v>0</v>
      </c>
      <c r="I25" s="29">
        <v>431.71199999999999</v>
      </c>
      <c r="J25" s="25">
        <v>0</v>
      </c>
    </row>
    <row r="26" spans="2:10" x14ac:dyDescent="0.25">
      <c r="B26" s="13">
        <v>45217</v>
      </c>
      <c r="C26" s="21">
        <v>425.29199999999997</v>
      </c>
      <c r="D26" s="18">
        <v>0</v>
      </c>
      <c r="E26" s="27">
        <v>413.12400000000002</v>
      </c>
      <c r="F26" s="25">
        <v>0</v>
      </c>
      <c r="G26" s="21">
        <v>431.71199999999999</v>
      </c>
      <c r="H26" s="28">
        <v>0</v>
      </c>
      <c r="I26" s="29">
        <v>431.71199999999999</v>
      </c>
      <c r="J26" s="25">
        <v>0</v>
      </c>
    </row>
    <row r="27" spans="2:10" x14ac:dyDescent="0.25">
      <c r="B27" s="13">
        <v>45224</v>
      </c>
      <c r="C27" s="21">
        <v>425.29199999999997</v>
      </c>
      <c r="D27" s="18">
        <v>0</v>
      </c>
      <c r="E27" s="27">
        <v>413.12400000000002</v>
      </c>
      <c r="F27" s="25">
        <v>0</v>
      </c>
      <c r="G27" s="21">
        <v>431.71199999999999</v>
      </c>
      <c r="H27" s="28">
        <v>0</v>
      </c>
      <c r="I27" s="29">
        <v>431.71199999999999</v>
      </c>
      <c r="J27" s="25">
        <v>0</v>
      </c>
    </row>
    <row r="28" spans="2:10" x14ac:dyDescent="0.25">
      <c r="B28" s="13">
        <v>45231</v>
      </c>
      <c r="C28" s="21">
        <v>425.29199999999997</v>
      </c>
      <c r="D28" s="18">
        <v>0</v>
      </c>
      <c r="E28" s="27">
        <v>413.12400000000002</v>
      </c>
      <c r="F28" s="25">
        <v>0</v>
      </c>
      <c r="G28" s="21">
        <v>431.71199999999999</v>
      </c>
      <c r="H28" s="28">
        <v>0</v>
      </c>
      <c r="I28" s="29">
        <v>431.71199999999999</v>
      </c>
      <c r="J28" s="25">
        <v>0</v>
      </c>
    </row>
    <row r="29" spans="2:10" x14ac:dyDescent="0.25">
      <c r="B29" s="13">
        <v>45238</v>
      </c>
      <c r="C29" s="21">
        <v>425.29199999999997</v>
      </c>
      <c r="D29" s="18">
        <v>0</v>
      </c>
      <c r="E29" s="27">
        <v>413.12400000000002</v>
      </c>
      <c r="F29" s="25">
        <v>0</v>
      </c>
      <c r="G29" s="21">
        <v>431.71199999999999</v>
      </c>
      <c r="H29" s="28">
        <v>0</v>
      </c>
      <c r="I29" s="29">
        <v>431.71199999999999</v>
      </c>
      <c r="J29" s="25">
        <v>0</v>
      </c>
    </row>
    <row r="30" spans="2:10" x14ac:dyDescent="0.25">
      <c r="B30" s="13">
        <v>45245</v>
      </c>
      <c r="C30" s="21">
        <v>425.29199999999997</v>
      </c>
      <c r="D30" s="18">
        <v>0</v>
      </c>
      <c r="E30" s="27">
        <v>413.12400000000002</v>
      </c>
      <c r="F30" s="25">
        <v>0</v>
      </c>
      <c r="G30" s="21">
        <v>431.71199999999999</v>
      </c>
      <c r="H30" s="28">
        <v>0</v>
      </c>
      <c r="I30" s="29">
        <v>431.71199999999999</v>
      </c>
      <c r="J30" s="25">
        <v>0</v>
      </c>
    </row>
    <row r="31" spans="2:10" x14ac:dyDescent="0.25">
      <c r="B31" s="13">
        <v>45252</v>
      </c>
      <c r="C31" s="21">
        <v>425.29199999999997</v>
      </c>
      <c r="D31" s="18">
        <v>0</v>
      </c>
      <c r="E31" s="27">
        <v>413.12400000000002</v>
      </c>
      <c r="F31" s="25">
        <v>0</v>
      </c>
      <c r="G31" s="21">
        <v>431.71199999999999</v>
      </c>
      <c r="H31" s="28">
        <v>0</v>
      </c>
      <c r="I31" s="29">
        <v>431.71199999999999</v>
      </c>
      <c r="J31" s="25">
        <v>0</v>
      </c>
    </row>
    <row r="32" spans="2:10" x14ac:dyDescent="0.25">
      <c r="B32" s="13">
        <v>45259</v>
      </c>
      <c r="C32" s="21">
        <v>425.29199999999997</v>
      </c>
      <c r="D32" s="18">
        <v>0</v>
      </c>
      <c r="E32" s="27">
        <v>413.12400000000002</v>
      </c>
      <c r="F32" s="25">
        <v>0</v>
      </c>
      <c r="G32" s="21">
        <v>431.71199999999999</v>
      </c>
      <c r="H32" s="28">
        <v>0</v>
      </c>
      <c r="I32" s="29">
        <v>431.71199999999999</v>
      </c>
      <c r="J32" s="25">
        <v>0</v>
      </c>
    </row>
    <row r="33" spans="2:10" x14ac:dyDescent="0.25">
      <c r="B33" s="13">
        <v>45266</v>
      </c>
      <c r="C33" s="21">
        <v>425.29199999999997</v>
      </c>
      <c r="D33" s="18">
        <v>0</v>
      </c>
      <c r="E33" s="27">
        <v>413.12400000000002</v>
      </c>
      <c r="F33" s="25">
        <v>0</v>
      </c>
      <c r="G33" s="21">
        <v>431.71199999999999</v>
      </c>
      <c r="H33" s="28">
        <v>0</v>
      </c>
      <c r="I33" s="29">
        <v>431.71199999999999</v>
      </c>
      <c r="J33" s="25">
        <v>0</v>
      </c>
    </row>
    <row r="34" spans="2:10" x14ac:dyDescent="0.25">
      <c r="B34" s="13">
        <v>45273</v>
      </c>
      <c r="C34" s="21">
        <v>425.29199999999997</v>
      </c>
      <c r="D34" s="18">
        <v>0</v>
      </c>
      <c r="E34" s="27">
        <v>413.12400000000002</v>
      </c>
      <c r="F34" s="25">
        <v>0</v>
      </c>
      <c r="G34" s="21">
        <v>431.71199999999999</v>
      </c>
      <c r="H34" s="28">
        <v>0</v>
      </c>
      <c r="I34" s="29">
        <v>431.71199999999999</v>
      </c>
      <c r="J34" s="25">
        <v>0</v>
      </c>
    </row>
    <row r="35" spans="2:10" x14ac:dyDescent="0.25">
      <c r="B35" s="13">
        <v>45280</v>
      </c>
      <c r="C35" s="21">
        <v>425.29199999999997</v>
      </c>
      <c r="D35" s="18">
        <v>0</v>
      </c>
      <c r="E35" s="27">
        <v>413.12400000000002</v>
      </c>
      <c r="F35" s="25">
        <v>0</v>
      </c>
      <c r="G35" s="21">
        <v>431.71199999999999</v>
      </c>
      <c r="H35" s="28">
        <v>0</v>
      </c>
      <c r="I35" s="29">
        <v>431.71199999999999</v>
      </c>
      <c r="J35" s="25">
        <v>0</v>
      </c>
    </row>
    <row r="36" spans="2:10" x14ac:dyDescent="0.25">
      <c r="B36" s="13">
        <v>45287</v>
      </c>
      <c r="C36" s="21">
        <v>425.29199999999997</v>
      </c>
      <c r="D36" s="18">
        <v>0</v>
      </c>
      <c r="E36" s="27">
        <v>413.12400000000002</v>
      </c>
      <c r="F36" s="25">
        <v>0</v>
      </c>
      <c r="G36" s="21">
        <v>431.71199999999999</v>
      </c>
      <c r="H36" s="28">
        <v>0</v>
      </c>
      <c r="I36" s="29">
        <v>431.71199999999999</v>
      </c>
      <c r="J36" s="25">
        <v>0</v>
      </c>
    </row>
    <row r="37" spans="2:10" x14ac:dyDescent="0.25">
      <c r="B37" s="13">
        <v>45294</v>
      </c>
      <c r="C37" s="21">
        <v>425.29199999999997</v>
      </c>
      <c r="D37" s="18">
        <v>0</v>
      </c>
      <c r="E37" s="27">
        <v>413.12400000000002</v>
      </c>
      <c r="F37" s="25">
        <v>0</v>
      </c>
      <c r="G37" s="21">
        <v>431.71199999999999</v>
      </c>
      <c r="H37" s="28">
        <v>0</v>
      </c>
      <c r="I37" s="29">
        <v>431.71199999999999</v>
      </c>
      <c r="J37" s="25">
        <v>0</v>
      </c>
    </row>
    <row r="38" spans="2:10" x14ac:dyDescent="0.25">
      <c r="B38" s="13">
        <v>45301</v>
      </c>
      <c r="C38" s="21">
        <v>425.29199999999997</v>
      </c>
      <c r="D38" s="18">
        <v>0</v>
      </c>
      <c r="E38" s="27">
        <v>413.12400000000002</v>
      </c>
      <c r="F38" s="25">
        <v>0</v>
      </c>
      <c r="G38" s="21">
        <v>431.71199999999999</v>
      </c>
      <c r="H38" s="28">
        <v>0</v>
      </c>
      <c r="I38" s="29">
        <v>431.71199999999999</v>
      </c>
      <c r="J38" s="25">
        <v>0</v>
      </c>
    </row>
    <row r="39" spans="2:10" x14ac:dyDescent="0.25">
      <c r="B39" s="13">
        <v>45308</v>
      </c>
      <c r="C39" s="21">
        <v>425.29199999999997</v>
      </c>
      <c r="D39" s="18">
        <v>0</v>
      </c>
      <c r="E39" s="27">
        <v>413.12400000000002</v>
      </c>
      <c r="F39" s="25">
        <v>0</v>
      </c>
      <c r="G39" s="21">
        <v>431.71199999999999</v>
      </c>
      <c r="H39" s="28">
        <v>0</v>
      </c>
      <c r="I39" s="29">
        <v>431.71199999999999</v>
      </c>
      <c r="J39" s="25">
        <v>0</v>
      </c>
    </row>
    <row r="40" spans="2:10" x14ac:dyDescent="0.25">
      <c r="B40" s="13">
        <v>45315</v>
      </c>
      <c r="C40" s="21">
        <v>425.29199999999997</v>
      </c>
      <c r="D40" s="18">
        <v>0</v>
      </c>
      <c r="E40" s="27">
        <v>413.12400000000002</v>
      </c>
      <c r="F40" s="25">
        <v>0</v>
      </c>
      <c r="G40" s="21">
        <v>431.71199999999999</v>
      </c>
      <c r="H40" s="28">
        <v>0</v>
      </c>
      <c r="I40" s="29">
        <v>431.71199999999999</v>
      </c>
      <c r="J40" s="25">
        <v>0</v>
      </c>
    </row>
    <row r="41" spans="2:10" x14ac:dyDescent="0.25">
      <c r="B41" s="13">
        <v>45322</v>
      </c>
      <c r="C41" s="21">
        <v>425.29199999999997</v>
      </c>
      <c r="D41" s="18">
        <v>0</v>
      </c>
      <c r="E41" s="27">
        <v>413.12400000000002</v>
      </c>
      <c r="F41" s="25">
        <v>0</v>
      </c>
      <c r="G41" s="21">
        <v>431.71199999999999</v>
      </c>
      <c r="H41" s="28">
        <v>0</v>
      </c>
      <c r="I41" s="29">
        <v>431.71199999999999</v>
      </c>
      <c r="J41" s="25">
        <v>0</v>
      </c>
    </row>
    <row r="42" spans="2:10" x14ac:dyDescent="0.25">
      <c r="B42" s="13">
        <v>45329</v>
      </c>
      <c r="C42" s="21">
        <v>425.29199999999997</v>
      </c>
      <c r="D42" s="18">
        <v>0</v>
      </c>
      <c r="E42" s="27">
        <v>413.12400000000002</v>
      </c>
      <c r="F42" s="25">
        <v>0</v>
      </c>
      <c r="G42" s="21">
        <v>431.71199999999999</v>
      </c>
      <c r="H42" s="28">
        <v>0</v>
      </c>
      <c r="I42" s="29">
        <v>431.71199999999999</v>
      </c>
      <c r="J42" s="25">
        <v>0</v>
      </c>
    </row>
    <row r="43" spans="2:10" x14ac:dyDescent="0.25">
      <c r="B43" s="13">
        <v>45336</v>
      </c>
      <c r="C43" s="21">
        <v>425.29199999999997</v>
      </c>
      <c r="D43" s="18">
        <v>0</v>
      </c>
      <c r="E43" s="27">
        <v>413.12400000000002</v>
      </c>
      <c r="F43" s="25">
        <v>0</v>
      </c>
      <c r="G43" s="21">
        <v>431.71199999999999</v>
      </c>
      <c r="H43" s="28">
        <v>0</v>
      </c>
      <c r="I43" s="29">
        <v>431.71199999999999</v>
      </c>
      <c r="J43" s="25">
        <v>0</v>
      </c>
    </row>
    <row r="44" spans="2:10" x14ac:dyDescent="0.25">
      <c r="B44" s="13">
        <v>45343</v>
      </c>
      <c r="C44" s="21">
        <v>425.29199999999997</v>
      </c>
      <c r="D44" s="18">
        <v>0</v>
      </c>
      <c r="E44" s="27">
        <v>413.12400000000002</v>
      </c>
      <c r="F44" s="25">
        <v>0</v>
      </c>
      <c r="G44" s="21">
        <v>431.71199999999999</v>
      </c>
      <c r="H44" s="28">
        <v>0</v>
      </c>
      <c r="I44" s="29">
        <v>431.71199999999999</v>
      </c>
      <c r="J44" s="25">
        <v>0</v>
      </c>
    </row>
    <row r="45" spans="2:10" x14ac:dyDescent="0.25">
      <c r="B45" s="13">
        <v>45350</v>
      </c>
      <c r="C45" s="21">
        <v>425.29199999999997</v>
      </c>
      <c r="D45" s="18">
        <v>0</v>
      </c>
      <c r="E45" s="27">
        <v>413.12400000000002</v>
      </c>
      <c r="F45" s="25">
        <v>0</v>
      </c>
      <c r="G45" s="21">
        <v>431.71199999999999</v>
      </c>
      <c r="H45" s="28">
        <v>0</v>
      </c>
      <c r="I45" s="29">
        <v>431.71199999999999</v>
      </c>
      <c r="J45" s="25">
        <v>0</v>
      </c>
    </row>
    <row r="46" spans="2:10" x14ac:dyDescent="0.25">
      <c r="B46" s="13">
        <v>45357</v>
      </c>
      <c r="C46" s="21">
        <v>425.29199999999997</v>
      </c>
      <c r="D46" s="18">
        <v>0</v>
      </c>
      <c r="E46" s="27">
        <v>413.12400000000002</v>
      </c>
      <c r="F46" s="25">
        <v>0</v>
      </c>
      <c r="G46" s="21">
        <v>431.71199999999999</v>
      </c>
      <c r="H46" s="28">
        <v>0</v>
      </c>
      <c r="I46" s="29">
        <v>431.71199999999999</v>
      </c>
      <c r="J46" s="25">
        <v>0</v>
      </c>
    </row>
    <row r="47" spans="2:10" x14ac:dyDescent="0.25">
      <c r="B47" s="13">
        <v>45364</v>
      </c>
      <c r="C47" s="21">
        <v>425.29199999999997</v>
      </c>
      <c r="D47" s="18">
        <v>0</v>
      </c>
      <c r="E47" s="27">
        <v>413.12400000000002</v>
      </c>
      <c r="F47" s="25">
        <v>0</v>
      </c>
      <c r="G47" s="21">
        <v>431.71199999999999</v>
      </c>
      <c r="H47" s="28">
        <v>0</v>
      </c>
      <c r="I47" s="29">
        <v>431.71199999999999</v>
      </c>
      <c r="J47" s="25">
        <v>0</v>
      </c>
    </row>
    <row r="48" spans="2:10" x14ac:dyDescent="0.25">
      <c r="B48" s="13">
        <v>45371</v>
      </c>
      <c r="C48" s="21">
        <v>425.29199999999997</v>
      </c>
      <c r="D48" s="18">
        <v>0</v>
      </c>
      <c r="E48" s="27">
        <v>413.12400000000002</v>
      </c>
      <c r="F48" s="25">
        <v>0</v>
      </c>
      <c r="G48" s="21">
        <v>431.71199999999999</v>
      </c>
      <c r="H48" s="28">
        <v>0</v>
      </c>
      <c r="I48" s="29">
        <v>431.71199999999999</v>
      </c>
      <c r="J48" s="25">
        <v>0</v>
      </c>
    </row>
    <row r="49" spans="2:10" x14ac:dyDescent="0.25">
      <c r="B49" s="13">
        <v>45378</v>
      </c>
      <c r="C49" s="21">
        <v>425.29199999999997</v>
      </c>
      <c r="D49" s="18">
        <v>0</v>
      </c>
      <c r="E49" s="27">
        <v>413.12400000000002</v>
      </c>
      <c r="F49" s="25">
        <v>0</v>
      </c>
      <c r="G49" s="21">
        <v>431.71199999999999</v>
      </c>
      <c r="H49" s="28">
        <v>0</v>
      </c>
      <c r="I49" s="29">
        <v>431.71199999999999</v>
      </c>
      <c r="J49" s="25">
        <v>0</v>
      </c>
    </row>
    <row r="50" spans="2:10" x14ac:dyDescent="0.25">
      <c r="B50" s="13">
        <v>45385</v>
      </c>
      <c r="C50" s="21">
        <v>425.29199999999997</v>
      </c>
      <c r="D50" s="18">
        <v>0</v>
      </c>
      <c r="E50" s="27">
        <v>413.12400000000002</v>
      </c>
      <c r="F50" s="25">
        <v>0</v>
      </c>
      <c r="G50" s="21">
        <v>431.71199999999999</v>
      </c>
      <c r="H50" s="28">
        <v>0</v>
      </c>
      <c r="I50" s="29">
        <v>431.71199999999999</v>
      </c>
      <c r="J50" s="25">
        <v>0</v>
      </c>
    </row>
    <row r="51" spans="2:10" x14ac:dyDescent="0.25">
      <c r="B51" s="13">
        <v>45392</v>
      </c>
      <c r="C51" s="21">
        <v>425.29199999999997</v>
      </c>
      <c r="D51" s="18">
        <v>0</v>
      </c>
      <c r="E51" s="27">
        <v>413.12400000000002</v>
      </c>
      <c r="F51" s="25">
        <v>0</v>
      </c>
      <c r="G51" s="21">
        <v>431.71199999999999</v>
      </c>
      <c r="H51" s="28">
        <v>0</v>
      </c>
      <c r="I51" s="29">
        <v>431.71199999999999</v>
      </c>
      <c r="J51" s="25">
        <v>0</v>
      </c>
    </row>
    <row r="52" spans="2:10" x14ac:dyDescent="0.25">
      <c r="B52" s="13">
        <v>45399</v>
      </c>
      <c r="C52" s="21">
        <v>425.29199999999997</v>
      </c>
      <c r="D52" s="18">
        <v>0</v>
      </c>
      <c r="E52" s="27">
        <v>413.12400000000002</v>
      </c>
      <c r="F52" s="25">
        <v>0</v>
      </c>
      <c r="G52" s="21">
        <v>431.71199999999999</v>
      </c>
      <c r="H52" s="28">
        <v>0</v>
      </c>
      <c r="I52" s="29">
        <v>431.71199999999999</v>
      </c>
      <c r="J52" s="25">
        <v>0</v>
      </c>
    </row>
    <row r="53" spans="2:10" x14ac:dyDescent="0.25">
      <c r="B53" s="13">
        <v>45406</v>
      </c>
      <c r="C53" s="21">
        <v>425.29199999999997</v>
      </c>
      <c r="D53" s="18">
        <v>0</v>
      </c>
      <c r="E53" s="27">
        <v>413.12400000000002</v>
      </c>
      <c r="F53" s="25">
        <v>0</v>
      </c>
      <c r="G53" s="21">
        <v>431.71199999999999</v>
      </c>
      <c r="H53" s="28">
        <v>0</v>
      </c>
      <c r="I53" s="29">
        <v>431.71199999999999</v>
      </c>
      <c r="J53" s="25">
        <v>0</v>
      </c>
    </row>
    <row r="54" spans="2:10" x14ac:dyDescent="0.25">
      <c r="B54" s="13">
        <v>45413</v>
      </c>
      <c r="C54" s="21">
        <v>425.29199999999997</v>
      </c>
      <c r="D54" s="18">
        <v>0</v>
      </c>
      <c r="E54" s="27">
        <v>413.12400000000002</v>
      </c>
      <c r="F54" s="25">
        <v>0</v>
      </c>
      <c r="G54" s="21">
        <v>431.71199999999999</v>
      </c>
      <c r="H54" s="28">
        <v>0</v>
      </c>
      <c r="I54" s="29">
        <v>431.71199999999999</v>
      </c>
      <c r="J54" s="25">
        <v>0</v>
      </c>
    </row>
    <row r="55" spans="2:10" x14ac:dyDescent="0.25">
      <c r="B55" s="13">
        <v>45420</v>
      </c>
      <c r="C55" s="21">
        <v>425.29199999999997</v>
      </c>
      <c r="D55" s="18">
        <v>0</v>
      </c>
      <c r="E55" s="27">
        <v>413.12400000000002</v>
      </c>
      <c r="F55" s="25">
        <v>0</v>
      </c>
      <c r="G55" s="21">
        <v>431.71199999999999</v>
      </c>
      <c r="H55" s="28">
        <v>0</v>
      </c>
      <c r="I55" s="29">
        <v>431.71199999999999</v>
      </c>
      <c r="J55" s="25">
        <v>0</v>
      </c>
    </row>
    <row r="56" spans="2:10" x14ac:dyDescent="0.25">
      <c r="B56" s="13">
        <v>45427</v>
      </c>
      <c r="C56" s="21">
        <v>425.29199999999997</v>
      </c>
      <c r="D56" s="18">
        <v>0</v>
      </c>
      <c r="E56" s="27">
        <v>413.12400000000002</v>
      </c>
      <c r="F56" s="25">
        <v>0</v>
      </c>
      <c r="G56" s="21">
        <v>431.71199999999999</v>
      </c>
      <c r="H56" s="28">
        <v>0</v>
      </c>
      <c r="I56" s="29">
        <v>431.71199999999999</v>
      </c>
      <c r="J56" s="25">
        <v>0</v>
      </c>
    </row>
    <row r="57" spans="2:10" x14ac:dyDescent="0.25">
      <c r="B57" s="13">
        <v>45434</v>
      </c>
      <c r="C57" s="21">
        <v>425.29199999999997</v>
      </c>
      <c r="D57" s="18">
        <v>0</v>
      </c>
      <c r="E57" s="27">
        <v>413.12400000000002</v>
      </c>
      <c r="F57" s="25">
        <v>0</v>
      </c>
      <c r="G57" s="21">
        <v>431.71199999999999</v>
      </c>
      <c r="H57" s="28">
        <v>0</v>
      </c>
      <c r="I57" s="29">
        <v>431.71199999999999</v>
      </c>
      <c r="J57" s="25">
        <v>0</v>
      </c>
    </row>
    <row r="58" spans="2:10" x14ac:dyDescent="0.25">
      <c r="B58" s="13">
        <v>45441</v>
      </c>
      <c r="C58" s="21">
        <v>425.29199999999997</v>
      </c>
      <c r="D58" s="18">
        <v>0</v>
      </c>
      <c r="E58" s="27">
        <v>413.12400000000002</v>
      </c>
      <c r="F58" s="25">
        <v>0</v>
      </c>
      <c r="G58" s="21">
        <v>431.71199999999999</v>
      </c>
      <c r="H58" s="28">
        <v>0</v>
      </c>
      <c r="I58" s="29">
        <v>431.71199999999999</v>
      </c>
      <c r="J58" s="25">
        <v>0</v>
      </c>
    </row>
    <row r="59" spans="2:10" x14ac:dyDescent="0.25">
      <c r="B59" s="13">
        <v>45448</v>
      </c>
      <c r="C59" s="21">
        <v>425.29199999999997</v>
      </c>
      <c r="D59" s="18">
        <v>0</v>
      </c>
      <c r="E59" s="27">
        <v>413.12400000000002</v>
      </c>
      <c r="F59" s="25">
        <v>0</v>
      </c>
      <c r="G59" s="21">
        <v>431.71199999999999</v>
      </c>
      <c r="H59" s="28">
        <v>0</v>
      </c>
      <c r="I59" s="29">
        <v>431.71199999999999</v>
      </c>
      <c r="J59" s="25">
        <v>0</v>
      </c>
    </row>
    <row r="60" spans="2:10" x14ac:dyDescent="0.25">
      <c r="B60" s="13">
        <v>45455</v>
      </c>
      <c r="C60" s="21">
        <v>425.29199999999997</v>
      </c>
      <c r="D60" s="18">
        <v>0</v>
      </c>
      <c r="E60" s="27">
        <v>413.12400000000002</v>
      </c>
      <c r="F60" s="25">
        <v>0</v>
      </c>
      <c r="G60" s="21">
        <v>431.71199999999999</v>
      </c>
      <c r="H60" s="28">
        <v>0</v>
      </c>
      <c r="I60" s="29">
        <v>431.71199999999999</v>
      </c>
      <c r="J60" s="25">
        <v>0</v>
      </c>
    </row>
    <row r="61" spans="2:10" x14ac:dyDescent="0.25">
      <c r="B61" s="13">
        <v>45462</v>
      </c>
      <c r="C61" s="21">
        <v>425.29199999999997</v>
      </c>
      <c r="D61" s="18">
        <v>0</v>
      </c>
      <c r="E61" s="27">
        <v>413.12400000000002</v>
      </c>
      <c r="F61" s="25">
        <v>0</v>
      </c>
      <c r="G61" s="21">
        <v>431.71199999999999</v>
      </c>
      <c r="H61" s="28">
        <v>0</v>
      </c>
      <c r="I61" s="29">
        <v>431.71199999999999</v>
      </c>
      <c r="J61" s="25">
        <v>0</v>
      </c>
    </row>
    <row r="62" spans="2:10" x14ac:dyDescent="0.25">
      <c r="B62" s="13">
        <v>45469</v>
      </c>
      <c r="C62" s="21">
        <v>425.29199999999997</v>
      </c>
      <c r="D62" s="18">
        <v>0</v>
      </c>
      <c r="E62" s="27">
        <v>413.12400000000002</v>
      </c>
      <c r="F62" s="25">
        <v>0</v>
      </c>
      <c r="G62" s="21">
        <v>431.71199999999999</v>
      </c>
      <c r="H62" s="28">
        <v>0</v>
      </c>
      <c r="I62" s="29">
        <v>431.71199999999999</v>
      </c>
      <c r="J62" s="25">
        <v>0</v>
      </c>
    </row>
    <row r="63" spans="2:10" x14ac:dyDescent="0.25">
      <c r="B63" s="13">
        <v>45476</v>
      </c>
      <c r="C63" s="21">
        <v>425.29199999999997</v>
      </c>
      <c r="D63" s="18">
        <v>0</v>
      </c>
      <c r="E63" s="27">
        <v>413.12400000000002</v>
      </c>
      <c r="F63" s="25">
        <v>0</v>
      </c>
      <c r="G63" s="21">
        <v>431.71199999999999</v>
      </c>
      <c r="H63" s="28">
        <v>0</v>
      </c>
      <c r="I63" s="29">
        <v>431.71199999999999</v>
      </c>
      <c r="J63" s="25">
        <v>0</v>
      </c>
    </row>
    <row r="64" spans="2:10" x14ac:dyDescent="0.25">
      <c r="B64" s="13">
        <v>45483</v>
      </c>
      <c r="C64" s="21">
        <v>425.29199999999997</v>
      </c>
      <c r="D64" s="18">
        <v>0</v>
      </c>
      <c r="E64" s="27">
        <v>413.12400000000002</v>
      </c>
      <c r="F64" s="25">
        <v>0</v>
      </c>
      <c r="G64" s="21">
        <v>431.71199999999999</v>
      </c>
      <c r="H64" s="28">
        <v>0</v>
      </c>
      <c r="I64" s="29">
        <v>431.71199999999999</v>
      </c>
      <c r="J64" s="25">
        <v>0</v>
      </c>
    </row>
    <row r="65" spans="2:10" x14ac:dyDescent="0.25">
      <c r="B65" s="13">
        <v>45490</v>
      </c>
      <c r="C65" s="21">
        <v>425.29199999999997</v>
      </c>
      <c r="D65" s="18">
        <v>0</v>
      </c>
      <c r="E65" s="27">
        <v>413.12400000000002</v>
      </c>
      <c r="F65" s="25">
        <v>0</v>
      </c>
      <c r="G65" s="21">
        <v>431.71199999999999</v>
      </c>
      <c r="H65" s="28">
        <v>0</v>
      </c>
      <c r="I65" s="29">
        <v>431.71199999999999</v>
      </c>
      <c r="J65" s="25">
        <v>0</v>
      </c>
    </row>
    <row r="66" spans="2:10" x14ac:dyDescent="0.25">
      <c r="B66" s="13">
        <v>45497</v>
      </c>
      <c r="C66" s="21">
        <v>425.29199999999997</v>
      </c>
      <c r="D66" s="18">
        <v>0</v>
      </c>
      <c r="E66" s="27">
        <v>413.12400000000002</v>
      </c>
      <c r="F66" s="25">
        <v>0</v>
      </c>
      <c r="G66" s="21">
        <v>431.71199999999999</v>
      </c>
      <c r="H66" s="28">
        <v>0</v>
      </c>
      <c r="I66" s="29">
        <v>431.71199999999999</v>
      </c>
      <c r="J66" s="25">
        <v>0</v>
      </c>
    </row>
    <row r="67" spans="2:10" x14ac:dyDescent="0.25">
      <c r="B67" s="13">
        <v>45504</v>
      </c>
      <c r="C67" s="21">
        <v>425.29199999999997</v>
      </c>
      <c r="D67" s="18">
        <v>0</v>
      </c>
      <c r="E67" s="27">
        <v>413.12400000000002</v>
      </c>
      <c r="F67" s="25">
        <v>0</v>
      </c>
      <c r="G67" s="21">
        <v>431.71199999999999</v>
      </c>
      <c r="H67" s="28">
        <v>0</v>
      </c>
      <c r="I67" s="29">
        <v>431.71199999999999</v>
      </c>
      <c r="J67" s="25">
        <v>0</v>
      </c>
    </row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B503-3C53-4456-B496-0BC46ECFC217}">
  <dimension ref="B1:J66"/>
  <sheetViews>
    <sheetView topLeftCell="A43" workbookViewId="0">
      <selection activeCell="B21" sqref="B21"/>
    </sheetView>
  </sheetViews>
  <sheetFormatPr defaultRowHeight="13.2" x14ac:dyDescent="0.25"/>
  <cols>
    <col min="2" max="2" width="10.10937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0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0" x14ac:dyDescent="0.25">
      <c r="B9" s="1"/>
      <c r="C9" s="2"/>
      <c r="E9" s="3"/>
      <c r="F9" s="3"/>
      <c r="G9" s="3"/>
      <c r="H9" s="3"/>
      <c r="I9" s="3"/>
      <c r="J9" s="3"/>
    </row>
    <row r="10" spans="2:10" ht="16.2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0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0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0" ht="25.8" x14ac:dyDescent="0.25">
      <c r="B14" s="7" t="s">
        <v>9</v>
      </c>
      <c r="C14" s="46">
        <v>354.68</v>
      </c>
      <c r="D14" s="47"/>
      <c r="E14" s="48">
        <v>343.41</v>
      </c>
      <c r="F14" s="49"/>
      <c r="G14" s="50">
        <v>358.31</v>
      </c>
      <c r="H14" s="51"/>
      <c r="I14" s="48">
        <v>358.31</v>
      </c>
      <c r="J14" s="49"/>
    </row>
    <row r="15" spans="2:10" x14ac:dyDescent="0.25">
      <c r="B15" s="13">
        <v>44776</v>
      </c>
      <c r="C15" s="21">
        <v>424.68</v>
      </c>
      <c r="D15" s="18">
        <v>0</v>
      </c>
      <c r="E15" s="27">
        <v>413.41</v>
      </c>
      <c r="F15" s="25">
        <v>0</v>
      </c>
      <c r="G15" s="21">
        <v>428.31</v>
      </c>
      <c r="H15" s="28">
        <v>0</v>
      </c>
      <c r="I15" s="29">
        <v>428.31</v>
      </c>
      <c r="J15" s="25">
        <v>0</v>
      </c>
    </row>
    <row r="16" spans="2:10" x14ac:dyDescent="0.25">
      <c r="B16" s="13">
        <v>44783</v>
      </c>
      <c r="C16" s="21">
        <v>424.68</v>
      </c>
      <c r="D16" s="18">
        <v>0</v>
      </c>
      <c r="E16" s="27">
        <v>413.41</v>
      </c>
      <c r="F16" s="25">
        <v>0</v>
      </c>
      <c r="G16" s="21">
        <v>428.31</v>
      </c>
      <c r="H16" s="28">
        <v>0</v>
      </c>
      <c r="I16" s="29">
        <v>428.31</v>
      </c>
      <c r="J16" s="25">
        <v>0</v>
      </c>
    </row>
    <row r="17" spans="2:10" x14ac:dyDescent="0.25">
      <c r="B17" s="13">
        <v>44790</v>
      </c>
      <c r="C17" s="21">
        <v>424.68</v>
      </c>
      <c r="D17" s="18">
        <v>0</v>
      </c>
      <c r="E17" s="27">
        <v>413.41</v>
      </c>
      <c r="F17" s="25">
        <v>0</v>
      </c>
      <c r="G17" s="21">
        <v>428.31</v>
      </c>
      <c r="H17" s="28">
        <v>0</v>
      </c>
      <c r="I17" s="29">
        <v>428.31</v>
      </c>
      <c r="J17" s="25">
        <v>0</v>
      </c>
    </row>
    <row r="18" spans="2:10" x14ac:dyDescent="0.25">
      <c r="B18" s="13">
        <v>44797</v>
      </c>
      <c r="C18" s="21">
        <v>424.68</v>
      </c>
      <c r="D18" s="18">
        <v>0</v>
      </c>
      <c r="E18" s="27">
        <v>413.41</v>
      </c>
      <c r="F18" s="25">
        <v>0</v>
      </c>
      <c r="G18" s="21">
        <v>428.31</v>
      </c>
      <c r="H18" s="28">
        <v>0</v>
      </c>
      <c r="I18" s="29">
        <v>428.31</v>
      </c>
      <c r="J18" s="25">
        <v>0</v>
      </c>
    </row>
    <row r="19" spans="2:10" x14ac:dyDescent="0.25">
      <c r="B19" s="13">
        <v>44804</v>
      </c>
      <c r="C19" s="21">
        <v>424.68</v>
      </c>
      <c r="D19" s="18">
        <v>0</v>
      </c>
      <c r="E19" s="27">
        <v>413.41</v>
      </c>
      <c r="F19" s="25">
        <v>0</v>
      </c>
      <c r="G19" s="21">
        <v>428.31</v>
      </c>
      <c r="H19" s="28">
        <v>0</v>
      </c>
      <c r="I19" s="29">
        <v>428.31</v>
      </c>
      <c r="J19" s="25">
        <v>0</v>
      </c>
    </row>
    <row r="20" spans="2:10" x14ac:dyDescent="0.25">
      <c r="B20" s="13">
        <v>44811</v>
      </c>
      <c r="C20" s="21">
        <v>424.68</v>
      </c>
      <c r="D20" s="18">
        <v>0</v>
      </c>
      <c r="E20" s="27">
        <v>413.41</v>
      </c>
      <c r="F20" s="25">
        <v>0</v>
      </c>
      <c r="G20" s="21">
        <v>428.31</v>
      </c>
      <c r="H20" s="28">
        <v>0</v>
      </c>
      <c r="I20" s="29">
        <v>428.31</v>
      </c>
      <c r="J20" s="25">
        <v>0</v>
      </c>
    </row>
    <row r="21" spans="2:10" x14ac:dyDescent="0.25">
      <c r="B21" s="13">
        <v>44818</v>
      </c>
      <c r="C21" s="21">
        <v>424.68</v>
      </c>
      <c r="D21" s="18">
        <v>0</v>
      </c>
      <c r="E21" s="27">
        <v>413.41</v>
      </c>
      <c r="F21" s="25">
        <v>0</v>
      </c>
      <c r="G21" s="21">
        <v>428.31</v>
      </c>
      <c r="H21" s="28">
        <v>0</v>
      </c>
      <c r="I21" s="29">
        <v>428.31</v>
      </c>
      <c r="J21" s="25">
        <v>0</v>
      </c>
    </row>
    <row r="22" spans="2:10" x14ac:dyDescent="0.25">
      <c r="B22" s="13">
        <v>44825</v>
      </c>
      <c r="C22" s="21">
        <v>424.68</v>
      </c>
      <c r="D22" s="18">
        <v>0</v>
      </c>
      <c r="E22" s="27">
        <v>413.41</v>
      </c>
      <c r="F22" s="25">
        <v>0</v>
      </c>
      <c r="G22" s="21">
        <v>428.31</v>
      </c>
      <c r="H22" s="28">
        <v>0</v>
      </c>
      <c r="I22" s="29">
        <v>428.31</v>
      </c>
      <c r="J22" s="25">
        <v>0</v>
      </c>
    </row>
    <row r="23" spans="2:10" x14ac:dyDescent="0.25">
      <c r="B23" s="13">
        <v>44832</v>
      </c>
      <c r="C23" s="21">
        <v>424.68</v>
      </c>
      <c r="D23" s="18">
        <v>0</v>
      </c>
      <c r="E23" s="27">
        <v>413.41</v>
      </c>
      <c r="F23" s="25">
        <v>0</v>
      </c>
      <c r="G23" s="21">
        <v>428.31</v>
      </c>
      <c r="H23" s="28">
        <v>0</v>
      </c>
      <c r="I23" s="29">
        <v>428.31</v>
      </c>
      <c r="J23" s="25">
        <v>0</v>
      </c>
    </row>
    <row r="24" spans="2:10" x14ac:dyDescent="0.25">
      <c r="B24" s="13">
        <v>44839</v>
      </c>
      <c r="C24" s="21">
        <v>424.68</v>
      </c>
      <c r="D24" s="18">
        <v>0</v>
      </c>
      <c r="E24" s="27">
        <v>413.41</v>
      </c>
      <c r="F24" s="25">
        <v>0</v>
      </c>
      <c r="G24" s="21">
        <v>428.31</v>
      </c>
      <c r="H24" s="28">
        <v>0</v>
      </c>
      <c r="I24" s="29">
        <v>428.31</v>
      </c>
      <c r="J24" s="25">
        <v>0</v>
      </c>
    </row>
    <row r="25" spans="2:10" x14ac:dyDescent="0.25">
      <c r="B25" s="13">
        <v>44846</v>
      </c>
      <c r="C25" s="21">
        <v>424.68</v>
      </c>
      <c r="D25" s="18">
        <v>0</v>
      </c>
      <c r="E25" s="27">
        <v>413.41</v>
      </c>
      <c r="F25" s="25">
        <v>0</v>
      </c>
      <c r="G25" s="21">
        <v>428.31</v>
      </c>
      <c r="H25" s="28">
        <v>0</v>
      </c>
      <c r="I25" s="29">
        <v>428.31</v>
      </c>
      <c r="J25" s="25">
        <v>0</v>
      </c>
    </row>
    <row r="26" spans="2:10" x14ac:dyDescent="0.25">
      <c r="B26" s="13">
        <v>44853</v>
      </c>
      <c r="C26" s="21">
        <v>424.68</v>
      </c>
      <c r="D26" s="18">
        <v>0</v>
      </c>
      <c r="E26" s="27">
        <v>413.41</v>
      </c>
      <c r="F26" s="25">
        <v>0</v>
      </c>
      <c r="G26" s="21">
        <v>428.31</v>
      </c>
      <c r="H26" s="28">
        <v>0</v>
      </c>
      <c r="I26" s="29">
        <v>428.31</v>
      </c>
      <c r="J26" s="25">
        <v>0</v>
      </c>
    </row>
    <row r="27" spans="2:10" x14ac:dyDescent="0.25">
      <c r="B27" s="13">
        <v>44860</v>
      </c>
      <c r="C27" s="21">
        <v>424.68</v>
      </c>
      <c r="D27" s="18">
        <v>0</v>
      </c>
      <c r="E27" s="27">
        <v>413.41</v>
      </c>
      <c r="F27" s="25">
        <v>0</v>
      </c>
      <c r="G27" s="21">
        <v>428.31</v>
      </c>
      <c r="H27" s="28">
        <v>0</v>
      </c>
      <c r="I27" s="29">
        <v>428.31</v>
      </c>
      <c r="J27" s="25">
        <v>0</v>
      </c>
    </row>
    <row r="28" spans="2:10" x14ac:dyDescent="0.25">
      <c r="B28" s="13">
        <v>44867</v>
      </c>
      <c r="C28" s="21">
        <v>424.68</v>
      </c>
      <c r="D28" s="18">
        <v>0</v>
      </c>
      <c r="E28" s="27">
        <v>413.41</v>
      </c>
      <c r="F28" s="25">
        <v>0</v>
      </c>
      <c r="G28" s="21">
        <v>428.31</v>
      </c>
      <c r="H28" s="28">
        <v>0</v>
      </c>
      <c r="I28" s="29">
        <v>428.31</v>
      </c>
      <c r="J28" s="25">
        <v>0</v>
      </c>
    </row>
    <row r="29" spans="2:10" x14ac:dyDescent="0.25">
      <c r="B29" s="13">
        <v>44874</v>
      </c>
      <c r="C29" s="21">
        <v>424.68</v>
      </c>
      <c r="D29" s="18">
        <v>0</v>
      </c>
      <c r="E29" s="27">
        <v>413.41</v>
      </c>
      <c r="F29" s="25">
        <v>0</v>
      </c>
      <c r="G29" s="21">
        <v>428.31</v>
      </c>
      <c r="H29" s="28">
        <v>0</v>
      </c>
      <c r="I29" s="29">
        <v>428.31</v>
      </c>
      <c r="J29" s="25">
        <v>0</v>
      </c>
    </row>
    <row r="30" spans="2:10" x14ac:dyDescent="0.25">
      <c r="B30" s="13">
        <v>44881</v>
      </c>
      <c r="C30" s="21">
        <v>424.68</v>
      </c>
      <c r="D30" s="18">
        <v>0</v>
      </c>
      <c r="E30" s="27">
        <v>413.41</v>
      </c>
      <c r="F30" s="25">
        <v>0</v>
      </c>
      <c r="G30" s="21">
        <v>428.31</v>
      </c>
      <c r="H30" s="28">
        <v>0</v>
      </c>
      <c r="I30" s="29">
        <v>428.31</v>
      </c>
      <c r="J30" s="25">
        <v>0</v>
      </c>
    </row>
    <row r="31" spans="2:10" x14ac:dyDescent="0.25">
      <c r="B31" s="13">
        <v>44888</v>
      </c>
      <c r="C31" s="21">
        <v>424.68</v>
      </c>
      <c r="D31" s="18">
        <v>0</v>
      </c>
      <c r="E31" s="27">
        <v>413.41</v>
      </c>
      <c r="F31" s="25">
        <v>0</v>
      </c>
      <c r="G31" s="21">
        <v>428.31</v>
      </c>
      <c r="H31" s="28">
        <v>0</v>
      </c>
      <c r="I31" s="29">
        <v>428.31</v>
      </c>
      <c r="J31" s="25">
        <v>0</v>
      </c>
    </row>
    <row r="32" spans="2:10" x14ac:dyDescent="0.25">
      <c r="B32" s="13">
        <v>44895</v>
      </c>
      <c r="C32" s="21">
        <v>424.68</v>
      </c>
      <c r="D32" s="18">
        <v>0</v>
      </c>
      <c r="E32" s="27">
        <v>413.41</v>
      </c>
      <c r="F32" s="25">
        <v>0</v>
      </c>
      <c r="G32" s="21">
        <v>428.31</v>
      </c>
      <c r="H32" s="28">
        <v>0</v>
      </c>
      <c r="I32" s="29">
        <v>428.31</v>
      </c>
      <c r="J32" s="25">
        <v>0</v>
      </c>
    </row>
    <row r="33" spans="2:10" x14ac:dyDescent="0.25">
      <c r="B33" s="13">
        <v>44902</v>
      </c>
      <c r="C33" s="21">
        <v>424.68</v>
      </c>
      <c r="D33" s="18">
        <v>0</v>
      </c>
      <c r="E33" s="27">
        <v>413.41</v>
      </c>
      <c r="F33" s="25">
        <v>0</v>
      </c>
      <c r="G33" s="21">
        <v>428.31</v>
      </c>
      <c r="H33" s="28">
        <v>0</v>
      </c>
      <c r="I33" s="29">
        <v>428.31</v>
      </c>
      <c r="J33" s="25">
        <v>0</v>
      </c>
    </row>
    <row r="34" spans="2:10" x14ac:dyDescent="0.25">
      <c r="B34" s="13">
        <v>44909</v>
      </c>
      <c r="C34" s="21">
        <v>424.68</v>
      </c>
      <c r="D34" s="18">
        <v>0</v>
      </c>
      <c r="E34" s="27">
        <v>413.41</v>
      </c>
      <c r="F34" s="25">
        <v>0</v>
      </c>
      <c r="G34" s="21">
        <v>428.31</v>
      </c>
      <c r="H34" s="28">
        <v>0</v>
      </c>
      <c r="I34" s="29">
        <v>428.31</v>
      </c>
      <c r="J34" s="25">
        <v>0</v>
      </c>
    </row>
    <row r="35" spans="2:10" x14ac:dyDescent="0.25">
      <c r="B35" s="13">
        <v>44916</v>
      </c>
      <c r="C35" s="21">
        <v>424.68</v>
      </c>
      <c r="D35" s="18">
        <v>0</v>
      </c>
      <c r="E35" s="27">
        <v>413.41</v>
      </c>
      <c r="F35" s="25">
        <v>0</v>
      </c>
      <c r="G35" s="21">
        <v>428.31</v>
      </c>
      <c r="H35" s="28">
        <v>0</v>
      </c>
      <c r="I35" s="29">
        <v>428.31</v>
      </c>
      <c r="J35" s="25">
        <v>0</v>
      </c>
    </row>
    <row r="36" spans="2:10" x14ac:dyDescent="0.25">
      <c r="B36" s="13">
        <v>44923</v>
      </c>
      <c r="C36" s="21">
        <v>424.68</v>
      </c>
      <c r="D36" s="18">
        <v>0</v>
      </c>
      <c r="E36" s="27">
        <v>413.41</v>
      </c>
      <c r="F36" s="25">
        <v>0</v>
      </c>
      <c r="G36" s="21">
        <v>428.31</v>
      </c>
      <c r="H36" s="28">
        <v>0</v>
      </c>
      <c r="I36" s="29">
        <v>428.31</v>
      </c>
      <c r="J36" s="25">
        <v>0</v>
      </c>
    </row>
    <row r="37" spans="2:10" x14ac:dyDescent="0.25">
      <c r="B37" s="13">
        <v>44930</v>
      </c>
      <c r="C37" s="21">
        <v>424.68</v>
      </c>
      <c r="D37" s="18">
        <v>0</v>
      </c>
      <c r="E37" s="27">
        <v>413.41</v>
      </c>
      <c r="F37" s="25">
        <v>0</v>
      </c>
      <c r="G37" s="21">
        <v>428.31</v>
      </c>
      <c r="H37" s="28">
        <v>0</v>
      </c>
      <c r="I37" s="29">
        <v>428.31</v>
      </c>
      <c r="J37" s="25">
        <v>0</v>
      </c>
    </row>
    <row r="38" spans="2:10" x14ac:dyDescent="0.25">
      <c r="B38" s="13">
        <v>44937</v>
      </c>
      <c r="C38" s="21">
        <v>424.68</v>
      </c>
      <c r="D38" s="18">
        <v>0</v>
      </c>
      <c r="E38" s="27">
        <v>413.41</v>
      </c>
      <c r="F38" s="25">
        <v>0</v>
      </c>
      <c r="G38" s="21">
        <v>428.31</v>
      </c>
      <c r="H38" s="28">
        <v>0</v>
      </c>
      <c r="I38" s="29">
        <v>428.31</v>
      </c>
      <c r="J38" s="25">
        <v>0</v>
      </c>
    </row>
    <row r="39" spans="2:10" x14ac:dyDescent="0.25">
      <c r="B39" s="13">
        <v>44944</v>
      </c>
      <c r="C39" s="21">
        <v>424.68</v>
      </c>
      <c r="D39" s="18">
        <v>0</v>
      </c>
      <c r="E39" s="27">
        <v>413.41</v>
      </c>
      <c r="F39" s="25">
        <v>0</v>
      </c>
      <c r="G39" s="21">
        <v>428.31</v>
      </c>
      <c r="H39" s="28">
        <v>0</v>
      </c>
      <c r="I39" s="29">
        <v>428.31</v>
      </c>
      <c r="J39" s="25">
        <v>0</v>
      </c>
    </row>
    <row r="40" spans="2:10" x14ac:dyDescent="0.25">
      <c r="B40" s="13">
        <v>44951</v>
      </c>
      <c r="C40" s="21">
        <v>424.68</v>
      </c>
      <c r="D40" s="18">
        <v>0</v>
      </c>
      <c r="E40" s="27">
        <v>413.41</v>
      </c>
      <c r="F40" s="25">
        <v>0</v>
      </c>
      <c r="G40" s="21">
        <v>428.31</v>
      </c>
      <c r="H40" s="28">
        <v>0</v>
      </c>
      <c r="I40" s="29">
        <v>428.31</v>
      </c>
      <c r="J40" s="25">
        <v>0</v>
      </c>
    </row>
    <row r="41" spans="2:10" x14ac:dyDescent="0.25">
      <c r="B41" s="13">
        <v>44958</v>
      </c>
      <c r="C41" s="21">
        <v>424.68</v>
      </c>
      <c r="D41" s="18">
        <v>0</v>
      </c>
      <c r="E41" s="27">
        <v>413.41</v>
      </c>
      <c r="F41" s="25">
        <v>0</v>
      </c>
      <c r="G41" s="21">
        <v>428.31</v>
      </c>
      <c r="H41" s="28">
        <v>0</v>
      </c>
      <c r="I41" s="29">
        <v>428.31</v>
      </c>
      <c r="J41" s="25">
        <v>0</v>
      </c>
    </row>
    <row r="42" spans="2:10" x14ac:dyDescent="0.25">
      <c r="B42" s="13">
        <v>44965</v>
      </c>
      <c r="C42" s="21">
        <v>424.68</v>
      </c>
      <c r="D42" s="18">
        <v>0</v>
      </c>
      <c r="E42" s="27">
        <v>413.41</v>
      </c>
      <c r="F42" s="25">
        <v>0</v>
      </c>
      <c r="G42" s="21">
        <v>428.31</v>
      </c>
      <c r="H42" s="28">
        <v>0</v>
      </c>
      <c r="I42" s="29">
        <v>428.31</v>
      </c>
      <c r="J42" s="25">
        <v>0</v>
      </c>
    </row>
    <row r="43" spans="2:10" x14ac:dyDescent="0.25">
      <c r="B43" s="13">
        <v>44972</v>
      </c>
      <c r="C43" s="21">
        <v>424.68</v>
      </c>
      <c r="D43" s="18">
        <v>0</v>
      </c>
      <c r="E43" s="27">
        <v>413.41</v>
      </c>
      <c r="F43" s="25">
        <v>0</v>
      </c>
      <c r="G43" s="21">
        <v>428.31</v>
      </c>
      <c r="H43" s="28">
        <v>0</v>
      </c>
      <c r="I43" s="29">
        <v>428.31</v>
      </c>
      <c r="J43" s="25">
        <v>0</v>
      </c>
    </row>
    <row r="44" spans="2:10" x14ac:dyDescent="0.25">
      <c r="B44" s="13">
        <v>44979</v>
      </c>
      <c r="C44" s="21">
        <v>424.68</v>
      </c>
      <c r="D44" s="18">
        <v>0</v>
      </c>
      <c r="E44" s="27">
        <v>413.41</v>
      </c>
      <c r="F44" s="25">
        <v>0</v>
      </c>
      <c r="G44" s="21">
        <v>428.31</v>
      </c>
      <c r="H44" s="28">
        <v>0</v>
      </c>
      <c r="I44" s="29">
        <v>428.31</v>
      </c>
      <c r="J44" s="25">
        <v>0</v>
      </c>
    </row>
    <row r="45" spans="2:10" x14ac:dyDescent="0.25">
      <c r="B45" s="13">
        <v>44986</v>
      </c>
      <c r="C45" s="21">
        <v>424.68</v>
      </c>
      <c r="D45" s="18">
        <v>0</v>
      </c>
      <c r="E45" s="27">
        <v>413.41</v>
      </c>
      <c r="F45" s="25">
        <v>0</v>
      </c>
      <c r="G45" s="21">
        <v>428.31</v>
      </c>
      <c r="H45" s="28">
        <v>0</v>
      </c>
      <c r="I45" s="29">
        <v>428.31</v>
      </c>
      <c r="J45" s="25">
        <v>0</v>
      </c>
    </row>
    <row r="46" spans="2:10" x14ac:dyDescent="0.25">
      <c r="B46" s="13">
        <v>44993</v>
      </c>
      <c r="C46" s="21">
        <v>424.68</v>
      </c>
      <c r="D46" s="18">
        <v>0</v>
      </c>
      <c r="E46" s="27">
        <v>413.41</v>
      </c>
      <c r="F46" s="25">
        <v>0</v>
      </c>
      <c r="G46" s="21">
        <v>428.31</v>
      </c>
      <c r="H46" s="28">
        <v>0</v>
      </c>
      <c r="I46" s="29">
        <v>428.31</v>
      </c>
      <c r="J46" s="25">
        <v>0</v>
      </c>
    </row>
    <row r="47" spans="2:10" x14ac:dyDescent="0.25">
      <c r="B47" s="13">
        <v>45000</v>
      </c>
      <c r="C47" s="21">
        <v>424.68</v>
      </c>
      <c r="D47" s="18">
        <v>0</v>
      </c>
      <c r="E47" s="27">
        <v>413.41</v>
      </c>
      <c r="F47" s="25">
        <v>0</v>
      </c>
      <c r="G47" s="21">
        <v>428.31</v>
      </c>
      <c r="H47" s="28">
        <v>0</v>
      </c>
      <c r="I47" s="29">
        <v>428.31</v>
      </c>
      <c r="J47" s="25">
        <v>0</v>
      </c>
    </row>
    <row r="48" spans="2:10" x14ac:dyDescent="0.25">
      <c r="B48" s="13">
        <v>45007</v>
      </c>
      <c r="C48" s="21">
        <v>424.68</v>
      </c>
      <c r="D48" s="18">
        <v>0</v>
      </c>
      <c r="E48" s="27">
        <v>413.41</v>
      </c>
      <c r="F48" s="25">
        <v>0</v>
      </c>
      <c r="G48" s="21">
        <v>428.31</v>
      </c>
      <c r="H48" s="28">
        <v>0</v>
      </c>
      <c r="I48" s="29">
        <v>428.31</v>
      </c>
      <c r="J48" s="25">
        <v>0</v>
      </c>
    </row>
    <row r="49" spans="2:10" x14ac:dyDescent="0.25">
      <c r="B49" s="13">
        <v>45014</v>
      </c>
      <c r="C49" s="21">
        <v>424.68</v>
      </c>
      <c r="D49" s="18">
        <v>0</v>
      </c>
      <c r="E49" s="27">
        <v>413.41</v>
      </c>
      <c r="F49" s="25">
        <v>0</v>
      </c>
      <c r="G49" s="21">
        <v>428.31</v>
      </c>
      <c r="H49" s="28">
        <v>0</v>
      </c>
      <c r="I49" s="29">
        <v>428.31</v>
      </c>
      <c r="J49" s="25">
        <v>0</v>
      </c>
    </row>
    <row r="50" spans="2:10" x14ac:dyDescent="0.25">
      <c r="B50" s="13">
        <v>45021</v>
      </c>
      <c r="C50" s="21">
        <v>424.68</v>
      </c>
      <c r="D50" s="18">
        <v>0</v>
      </c>
      <c r="E50" s="27">
        <v>413.41</v>
      </c>
      <c r="F50" s="25">
        <v>0</v>
      </c>
      <c r="G50" s="21">
        <v>428.31</v>
      </c>
      <c r="H50" s="28">
        <v>0</v>
      </c>
      <c r="I50" s="29">
        <v>428.31</v>
      </c>
      <c r="J50" s="25">
        <v>0</v>
      </c>
    </row>
    <row r="51" spans="2:10" x14ac:dyDescent="0.25">
      <c r="B51" s="13">
        <v>45028</v>
      </c>
      <c r="C51" s="21">
        <v>424.68</v>
      </c>
      <c r="D51" s="18">
        <v>0</v>
      </c>
      <c r="E51" s="27">
        <v>413.41</v>
      </c>
      <c r="F51" s="25">
        <v>0</v>
      </c>
      <c r="G51" s="21">
        <v>428.31</v>
      </c>
      <c r="H51" s="28">
        <v>0</v>
      </c>
      <c r="I51" s="29">
        <v>428.31</v>
      </c>
      <c r="J51" s="25">
        <v>0</v>
      </c>
    </row>
    <row r="52" spans="2:10" x14ac:dyDescent="0.25">
      <c r="B52" s="13">
        <v>45035</v>
      </c>
      <c r="C52" s="21">
        <v>424.68</v>
      </c>
      <c r="D52" s="18">
        <v>0</v>
      </c>
      <c r="E52" s="27">
        <v>413.41</v>
      </c>
      <c r="F52" s="25">
        <v>0</v>
      </c>
      <c r="G52" s="21">
        <v>428.31</v>
      </c>
      <c r="H52" s="28">
        <v>0</v>
      </c>
      <c r="I52" s="29">
        <v>428.31</v>
      </c>
      <c r="J52" s="25">
        <v>0</v>
      </c>
    </row>
    <row r="53" spans="2:10" x14ac:dyDescent="0.25">
      <c r="B53" s="13">
        <v>45042</v>
      </c>
      <c r="C53" s="21">
        <v>424.68</v>
      </c>
      <c r="D53" s="18">
        <v>0</v>
      </c>
      <c r="E53" s="27">
        <v>413.41</v>
      </c>
      <c r="F53" s="25">
        <v>0</v>
      </c>
      <c r="G53" s="21">
        <v>428.31</v>
      </c>
      <c r="H53" s="28">
        <v>0</v>
      </c>
      <c r="I53" s="29">
        <v>428.31</v>
      </c>
      <c r="J53" s="25">
        <v>0</v>
      </c>
    </row>
    <row r="54" spans="2:10" x14ac:dyDescent="0.25">
      <c r="B54" s="13">
        <v>45049</v>
      </c>
      <c r="C54" s="21">
        <v>424.68</v>
      </c>
      <c r="D54" s="18">
        <v>0</v>
      </c>
      <c r="E54" s="27">
        <v>413.41</v>
      </c>
      <c r="F54" s="25">
        <v>0</v>
      </c>
      <c r="G54" s="21">
        <v>428.31</v>
      </c>
      <c r="H54" s="28">
        <v>0</v>
      </c>
      <c r="I54" s="29">
        <v>428.31</v>
      </c>
      <c r="J54" s="25">
        <v>0</v>
      </c>
    </row>
    <row r="55" spans="2:10" x14ac:dyDescent="0.25">
      <c r="B55" s="13">
        <v>45056</v>
      </c>
      <c r="C55" s="21">
        <v>424.68</v>
      </c>
      <c r="D55" s="18">
        <v>0</v>
      </c>
      <c r="E55" s="27">
        <v>413.41</v>
      </c>
      <c r="F55" s="25">
        <v>0</v>
      </c>
      <c r="G55" s="21">
        <v>428.31</v>
      </c>
      <c r="H55" s="28">
        <v>0</v>
      </c>
      <c r="I55" s="29">
        <v>428.31</v>
      </c>
      <c r="J55" s="25">
        <v>0</v>
      </c>
    </row>
    <row r="56" spans="2:10" x14ac:dyDescent="0.25">
      <c r="B56" s="13">
        <v>45063</v>
      </c>
      <c r="C56" s="21">
        <v>424.68</v>
      </c>
      <c r="D56" s="18">
        <v>0</v>
      </c>
      <c r="E56" s="27">
        <v>413.41</v>
      </c>
      <c r="F56" s="25">
        <v>0</v>
      </c>
      <c r="G56" s="21">
        <v>428.31</v>
      </c>
      <c r="H56" s="28">
        <v>0</v>
      </c>
      <c r="I56" s="29">
        <v>428.31</v>
      </c>
      <c r="J56" s="25">
        <v>0</v>
      </c>
    </row>
    <row r="57" spans="2:10" x14ac:dyDescent="0.25">
      <c r="B57" s="13">
        <v>45070</v>
      </c>
      <c r="C57" s="21">
        <v>424.68</v>
      </c>
      <c r="D57" s="18">
        <v>0</v>
      </c>
      <c r="E57" s="27">
        <v>413.41</v>
      </c>
      <c r="F57" s="25">
        <v>0</v>
      </c>
      <c r="G57" s="21">
        <v>428.31</v>
      </c>
      <c r="H57" s="28">
        <v>0</v>
      </c>
      <c r="I57" s="29">
        <v>428.31</v>
      </c>
      <c r="J57" s="25">
        <v>0</v>
      </c>
    </row>
    <row r="58" spans="2:10" x14ac:dyDescent="0.25">
      <c r="B58" s="13">
        <v>45077</v>
      </c>
      <c r="C58" s="21">
        <v>424.68</v>
      </c>
      <c r="D58" s="18">
        <v>0</v>
      </c>
      <c r="E58" s="27">
        <v>413.41</v>
      </c>
      <c r="F58" s="25">
        <v>0</v>
      </c>
      <c r="G58" s="21">
        <v>428.31</v>
      </c>
      <c r="H58" s="28">
        <v>0</v>
      </c>
      <c r="I58" s="29">
        <v>428.31</v>
      </c>
      <c r="J58" s="25">
        <v>0</v>
      </c>
    </row>
    <row r="59" spans="2:10" x14ac:dyDescent="0.25">
      <c r="B59" s="13">
        <v>45084</v>
      </c>
      <c r="C59" s="21">
        <v>424.68</v>
      </c>
      <c r="D59" s="18">
        <v>0</v>
      </c>
      <c r="E59" s="27">
        <v>413.41</v>
      </c>
      <c r="F59" s="25">
        <v>0</v>
      </c>
      <c r="G59" s="21">
        <v>428.31</v>
      </c>
      <c r="H59" s="28">
        <v>0</v>
      </c>
      <c r="I59" s="29">
        <v>428.31</v>
      </c>
      <c r="J59" s="25">
        <v>0</v>
      </c>
    </row>
    <row r="60" spans="2:10" x14ac:dyDescent="0.25">
      <c r="B60" s="13">
        <v>45091</v>
      </c>
      <c r="C60" s="21">
        <v>424.68</v>
      </c>
      <c r="D60" s="18">
        <v>0</v>
      </c>
      <c r="E60" s="27">
        <v>413.41</v>
      </c>
      <c r="F60" s="25">
        <v>0</v>
      </c>
      <c r="G60" s="21">
        <v>428.31</v>
      </c>
      <c r="H60" s="28">
        <v>0</v>
      </c>
      <c r="I60" s="29">
        <v>428.31</v>
      </c>
      <c r="J60" s="25">
        <v>0</v>
      </c>
    </row>
    <row r="61" spans="2:10" x14ac:dyDescent="0.25">
      <c r="B61" s="13">
        <v>45098</v>
      </c>
      <c r="C61" s="21">
        <v>424.68</v>
      </c>
      <c r="D61" s="18">
        <v>0</v>
      </c>
      <c r="E61" s="27">
        <v>413.41</v>
      </c>
      <c r="F61" s="25">
        <v>0</v>
      </c>
      <c r="G61" s="21">
        <v>428.31</v>
      </c>
      <c r="H61" s="28">
        <v>0</v>
      </c>
      <c r="I61" s="29">
        <v>428.31</v>
      </c>
      <c r="J61" s="25">
        <v>0</v>
      </c>
    </row>
    <row r="62" spans="2:10" x14ac:dyDescent="0.25">
      <c r="B62" s="13">
        <v>45105</v>
      </c>
      <c r="C62" s="21">
        <v>424.68</v>
      </c>
      <c r="D62" s="18">
        <v>0</v>
      </c>
      <c r="E62" s="27">
        <v>413.41</v>
      </c>
      <c r="F62" s="25">
        <v>0</v>
      </c>
      <c r="G62" s="21">
        <v>428.31</v>
      </c>
      <c r="H62" s="28">
        <v>0</v>
      </c>
      <c r="I62" s="29">
        <v>428.31</v>
      </c>
      <c r="J62" s="25">
        <v>0</v>
      </c>
    </row>
    <row r="63" spans="2:10" x14ac:dyDescent="0.25">
      <c r="B63" s="13">
        <v>45112</v>
      </c>
      <c r="C63" s="21">
        <v>424.68</v>
      </c>
      <c r="D63" s="18">
        <v>0</v>
      </c>
      <c r="E63" s="27">
        <v>413.41</v>
      </c>
      <c r="F63" s="25">
        <v>0</v>
      </c>
      <c r="G63" s="21">
        <v>428.31</v>
      </c>
      <c r="H63" s="28">
        <v>0</v>
      </c>
      <c r="I63" s="29">
        <v>428.31</v>
      </c>
      <c r="J63" s="25">
        <v>0</v>
      </c>
    </row>
    <row r="64" spans="2:10" x14ac:dyDescent="0.25">
      <c r="B64" s="13">
        <v>45119</v>
      </c>
      <c r="C64" s="21">
        <v>424.68</v>
      </c>
      <c r="D64" s="18">
        <v>0</v>
      </c>
      <c r="E64" s="27">
        <v>413.41</v>
      </c>
      <c r="F64" s="25">
        <v>0</v>
      </c>
      <c r="G64" s="21">
        <v>428.31</v>
      </c>
      <c r="H64" s="28">
        <v>0</v>
      </c>
      <c r="I64" s="29">
        <v>428.31</v>
      </c>
      <c r="J64" s="25">
        <v>0</v>
      </c>
    </row>
    <row r="65" spans="2:10" x14ac:dyDescent="0.25">
      <c r="B65" s="13">
        <v>45126</v>
      </c>
      <c r="C65" s="21">
        <v>424.68</v>
      </c>
      <c r="D65" s="18">
        <v>0</v>
      </c>
      <c r="E65" s="27">
        <v>413.41</v>
      </c>
      <c r="F65" s="25">
        <v>0</v>
      </c>
      <c r="G65" s="21">
        <v>428.31</v>
      </c>
      <c r="H65" s="28">
        <v>0</v>
      </c>
      <c r="I65" s="29">
        <v>428.31</v>
      </c>
      <c r="J65" s="25">
        <v>0</v>
      </c>
    </row>
    <row r="66" spans="2:10" x14ac:dyDescent="0.25">
      <c r="B66" s="13">
        <v>45133</v>
      </c>
      <c r="C66" s="21">
        <v>424.68</v>
      </c>
      <c r="D66" s="18">
        <v>0</v>
      </c>
      <c r="E66" s="27">
        <v>413.41</v>
      </c>
      <c r="F66" s="25">
        <v>0</v>
      </c>
      <c r="G66" s="21">
        <v>428.31</v>
      </c>
      <c r="H66" s="28">
        <v>0</v>
      </c>
      <c r="I66" s="29">
        <v>428.31</v>
      </c>
      <c r="J66" s="25">
        <v>0</v>
      </c>
    </row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7"/>
  <sheetViews>
    <sheetView workbookViewId="0">
      <selection sqref="A1:K15"/>
    </sheetView>
  </sheetViews>
  <sheetFormatPr defaultRowHeight="13.2" x14ac:dyDescent="0.25"/>
  <cols>
    <col min="2" max="2" width="10.33203125" customWidth="1"/>
  </cols>
  <sheetData>
    <row r="1" spans="2:13" x14ac:dyDescent="0.25">
      <c r="B1" s="4"/>
      <c r="C1" s="4"/>
      <c r="D1" s="4"/>
      <c r="E1" s="4"/>
      <c r="F1" s="4"/>
      <c r="G1" s="4"/>
      <c r="H1" s="4"/>
      <c r="I1" s="4"/>
      <c r="J1" s="4"/>
    </row>
    <row r="2" spans="2:13" x14ac:dyDescent="0.25">
      <c r="B2" s="4"/>
      <c r="C2" s="4"/>
      <c r="D2" s="4"/>
      <c r="E2" s="4"/>
      <c r="F2" s="4"/>
      <c r="G2" s="4"/>
      <c r="H2" s="4"/>
      <c r="I2" s="4"/>
      <c r="J2" s="4"/>
    </row>
    <row r="3" spans="2:13" x14ac:dyDescent="0.25">
      <c r="B3" s="4"/>
      <c r="C3" s="4"/>
      <c r="D3" s="4"/>
      <c r="E3" s="4"/>
      <c r="F3" s="4"/>
      <c r="G3" s="4"/>
      <c r="H3" s="4"/>
      <c r="I3" s="4"/>
      <c r="J3" s="4"/>
    </row>
    <row r="4" spans="2:13" x14ac:dyDescent="0.25">
      <c r="B4" s="4"/>
      <c r="C4" s="4"/>
      <c r="D4" s="4"/>
      <c r="E4" s="4"/>
      <c r="F4" s="4"/>
      <c r="G4" s="4"/>
      <c r="H4" s="4"/>
      <c r="I4" s="4"/>
      <c r="J4" s="4"/>
    </row>
    <row r="5" spans="2:13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ht="27.6" customHeight="1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3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3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3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3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3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3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  <c r="L13" s="31"/>
    </row>
    <row r="14" spans="2:13" ht="25.8" x14ac:dyDescent="0.25">
      <c r="B14" s="7" t="s">
        <v>9</v>
      </c>
      <c r="C14" s="46">
        <v>354.89</v>
      </c>
      <c r="D14" s="47"/>
      <c r="E14" s="48">
        <v>343.05</v>
      </c>
      <c r="F14" s="49"/>
      <c r="G14" s="50">
        <v>357.7</v>
      </c>
      <c r="H14" s="51"/>
      <c r="I14" s="48">
        <v>357.7</v>
      </c>
      <c r="J14" s="49"/>
      <c r="L14" s="32"/>
    </row>
    <row r="15" spans="2:13" x14ac:dyDescent="0.25">
      <c r="B15" s="13">
        <v>44412</v>
      </c>
      <c r="C15" s="21">
        <v>424.89</v>
      </c>
      <c r="D15" s="18">
        <v>0</v>
      </c>
      <c r="E15" s="27">
        <v>413.05</v>
      </c>
      <c r="F15" s="25">
        <v>0</v>
      </c>
      <c r="G15" s="21">
        <v>427.7</v>
      </c>
      <c r="H15" s="28">
        <v>0</v>
      </c>
      <c r="I15" s="29">
        <v>427.7</v>
      </c>
      <c r="J15" s="25">
        <v>0</v>
      </c>
      <c r="M15" s="31"/>
    </row>
    <row r="16" spans="2:13" x14ac:dyDescent="0.25">
      <c r="B16" s="13">
        <v>44419</v>
      </c>
      <c r="C16" s="21">
        <v>424.89</v>
      </c>
      <c r="D16" s="18">
        <v>0</v>
      </c>
      <c r="E16" s="27">
        <v>413.05</v>
      </c>
      <c r="F16" s="25">
        <v>0</v>
      </c>
      <c r="G16" s="21">
        <v>427.7</v>
      </c>
      <c r="H16" s="28">
        <v>0</v>
      </c>
      <c r="I16" s="29">
        <v>427.7</v>
      </c>
      <c r="J16" s="25">
        <v>0</v>
      </c>
    </row>
    <row r="17" spans="2:10" x14ac:dyDescent="0.25">
      <c r="B17" s="13">
        <v>44426</v>
      </c>
      <c r="C17" s="21">
        <v>424.89</v>
      </c>
      <c r="D17" s="18">
        <v>0</v>
      </c>
      <c r="E17" s="27">
        <v>413.05</v>
      </c>
      <c r="F17" s="25">
        <v>0</v>
      </c>
      <c r="G17" s="21">
        <v>427.7</v>
      </c>
      <c r="H17" s="28">
        <v>0</v>
      </c>
      <c r="I17" s="29">
        <v>427.7</v>
      </c>
      <c r="J17" s="25">
        <v>0</v>
      </c>
    </row>
    <row r="18" spans="2:10" x14ac:dyDescent="0.25">
      <c r="B18" s="13">
        <v>44433</v>
      </c>
      <c r="C18" s="21">
        <v>424.89</v>
      </c>
      <c r="D18" s="18">
        <v>0</v>
      </c>
      <c r="E18" s="27">
        <v>413.05</v>
      </c>
      <c r="F18" s="25">
        <v>0</v>
      </c>
      <c r="G18" s="21">
        <v>427.7</v>
      </c>
      <c r="H18" s="28">
        <v>0</v>
      </c>
      <c r="I18" s="29">
        <v>427.7</v>
      </c>
      <c r="J18" s="25">
        <v>0</v>
      </c>
    </row>
    <row r="19" spans="2:10" x14ac:dyDescent="0.25">
      <c r="B19" s="13">
        <v>44440</v>
      </c>
      <c r="C19" s="21">
        <v>424.89</v>
      </c>
      <c r="D19" s="18">
        <v>0</v>
      </c>
      <c r="E19" s="27">
        <v>413.05</v>
      </c>
      <c r="F19" s="25">
        <v>0</v>
      </c>
      <c r="G19" s="21">
        <v>427.7</v>
      </c>
      <c r="H19" s="28">
        <v>0</v>
      </c>
      <c r="I19" s="29">
        <v>427.7</v>
      </c>
      <c r="J19" s="25">
        <v>0</v>
      </c>
    </row>
    <row r="20" spans="2:10" x14ac:dyDescent="0.25">
      <c r="B20" s="13">
        <v>44447</v>
      </c>
      <c r="C20" s="21">
        <v>424.89</v>
      </c>
      <c r="D20" s="18">
        <v>0</v>
      </c>
      <c r="E20" s="27">
        <v>413.05</v>
      </c>
      <c r="F20" s="25">
        <v>0</v>
      </c>
      <c r="G20" s="21">
        <v>427.7</v>
      </c>
      <c r="H20" s="28">
        <v>0</v>
      </c>
      <c r="I20" s="29">
        <v>427.7</v>
      </c>
      <c r="J20" s="25">
        <v>0</v>
      </c>
    </row>
    <row r="21" spans="2:10" x14ac:dyDescent="0.25">
      <c r="B21" s="13">
        <v>44454</v>
      </c>
      <c r="C21" s="21">
        <v>424.89</v>
      </c>
      <c r="D21" s="18">
        <v>0</v>
      </c>
      <c r="E21" s="27">
        <v>413.05</v>
      </c>
      <c r="F21" s="25">
        <v>0</v>
      </c>
      <c r="G21" s="21">
        <v>427.7</v>
      </c>
      <c r="H21" s="28">
        <v>0</v>
      </c>
      <c r="I21" s="29">
        <v>427.7</v>
      </c>
      <c r="J21" s="25">
        <v>0</v>
      </c>
    </row>
    <row r="22" spans="2:10" x14ac:dyDescent="0.25">
      <c r="B22" s="13">
        <v>44461</v>
      </c>
      <c r="C22" s="21">
        <v>424.89</v>
      </c>
      <c r="D22" s="18">
        <v>0</v>
      </c>
      <c r="E22" s="27">
        <v>413.05</v>
      </c>
      <c r="F22" s="25">
        <v>0</v>
      </c>
      <c r="G22" s="21">
        <v>427.7</v>
      </c>
      <c r="H22" s="28">
        <v>0</v>
      </c>
      <c r="I22" s="29">
        <v>427.7</v>
      </c>
      <c r="J22" s="25">
        <v>0</v>
      </c>
    </row>
    <row r="23" spans="2:10" x14ac:dyDescent="0.25">
      <c r="B23" s="13">
        <v>44468</v>
      </c>
      <c r="C23" s="21">
        <v>424.89</v>
      </c>
      <c r="D23" s="18">
        <v>0</v>
      </c>
      <c r="E23" s="27">
        <v>413.05</v>
      </c>
      <c r="F23" s="25">
        <v>0</v>
      </c>
      <c r="G23" s="21">
        <v>427.7</v>
      </c>
      <c r="H23" s="28">
        <v>0</v>
      </c>
      <c r="I23" s="29">
        <v>427.7</v>
      </c>
      <c r="J23" s="25">
        <v>0</v>
      </c>
    </row>
    <row r="24" spans="2:10" x14ac:dyDescent="0.25">
      <c r="B24" s="13">
        <v>44475</v>
      </c>
      <c r="C24" s="21">
        <v>424.89</v>
      </c>
      <c r="D24" s="18">
        <v>0</v>
      </c>
      <c r="E24" s="27">
        <v>413.05</v>
      </c>
      <c r="F24" s="25">
        <v>0</v>
      </c>
      <c r="G24" s="21">
        <v>427.7</v>
      </c>
      <c r="H24" s="28">
        <v>0</v>
      </c>
      <c r="I24" s="29">
        <v>427.7</v>
      </c>
      <c r="J24" s="25">
        <v>0</v>
      </c>
    </row>
    <row r="25" spans="2:10" x14ac:dyDescent="0.25">
      <c r="B25" s="13">
        <f t="shared" ref="B25:B30" si="0">B24+7</f>
        <v>44482</v>
      </c>
      <c r="C25" s="21">
        <v>424.89</v>
      </c>
      <c r="D25" s="18">
        <v>0</v>
      </c>
      <c r="E25" s="27">
        <v>413.05</v>
      </c>
      <c r="F25" s="25">
        <v>0</v>
      </c>
      <c r="G25" s="21">
        <v>427.7</v>
      </c>
      <c r="H25" s="28">
        <v>0</v>
      </c>
      <c r="I25" s="29">
        <v>427.7</v>
      </c>
      <c r="J25" s="25">
        <v>0</v>
      </c>
    </row>
    <row r="26" spans="2:10" x14ac:dyDescent="0.25">
      <c r="B26" s="13">
        <f t="shared" si="0"/>
        <v>44489</v>
      </c>
      <c r="C26" s="21">
        <v>424.89</v>
      </c>
      <c r="D26" s="18">
        <v>0</v>
      </c>
      <c r="E26" s="27">
        <v>413.05</v>
      </c>
      <c r="F26" s="25">
        <v>0</v>
      </c>
      <c r="G26" s="21">
        <v>427.7</v>
      </c>
      <c r="H26" s="28">
        <v>0</v>
      </c>
      <c r="I26" s="29">
        <v>427.7</v>
      </c>
      <c r="J26" s="25">
        <v>0</v>
      </c>
    </row>
    <row r="27" spans="2:10" x14ac:dyDescent="0.25">
      <c r="B27" s="13">
        <f t="shared" si="0"/>
        <v>44496</v>
      </c>
      <c r="C27" s="21">
        <v>424.89</v>
      </c>
      <c r="D27" s="18">
        <v>0</v>
      </c>
      <c r="E27" s="27">
        <v>413.05</v>
      </c>
      <c r="F27" s="25">
        <v>0</v>
      </c>
      <c r="G27" s="21">
        <v>427.7</v>
      </c>
      <c r="H27" s="28">
        <v>0</v>
      </c>
      <c r="I27" s="29">
        <v>427.7</v>
      </c>
      <c r="J27" s="25">
        <v>0</v>
      </c>
    </row>
    <row r="28" spans="2:10" x14ac:dyDescent="0.25">
      <c r="B28" s="13">
        <f t="shared" si="0"/>
        <v>44503</v>
      </c>
      <c r="C28" s="21">
        <v>424.89</v>
      </c>
      <c r="D28" s="18">
        <v>0</v>
      </c>
      <c r="E28" s="27">
        <v>413.05</v>
      </c>
      <c r="F28" s="25">
        <v>0</v>
      </c>
      <c r="G28" s="21">
        <v>427.7</v>
      </c>
      <c r="H28" s="28">
        <v>0</v>
      </c>
      <c r="I28" s="29">
        <v>427.7</v>
      </c>
      <c r="J28" s="25">
        <v>0</v>
      </c>
    </row>
    <row r="29" spans="2:10" x14ac:dyDescent="0.25">
      <c r="B29" s="13">
        <f t="shared" si="0"/>
        <v>44510</v>
      </c>
      <c r="C29" s="21">
        <v>424.89</v>
      </c>
      <c r="D29" s="18">
        <v>0</v>
      </c>
      <c r="E29" s="27">
        <v>413.05</v>
      </c>
      <c r="F29" s="25">
        <v>0</v>
      </c>
      <c r="G29" s="21">
        <v>427.7</v>
      </c>
      <c r="H29" s="28">
        <v>0</v>
      </c>
      <c r="I29" s="29">
        <v>427.7</v>
      </c>
      <c r="J29" s="25">
        <v>0</v>
      </c>
    </row>
    <row r="30" spans="2:10" x14ac:dyDescent="0.25">
      <c r="B30" s="13">
        <f t="shared" si="0"/>
        <v>44517</v>
      </c>
      <c r="C30" s="21">
        <v>424.89</v>
      </c>
      <c r="D30" s="18">
        <v>0</v>
      </c>
      <c r="E30" s="27">
        <v>413.05</v>
      </c>
      <c r="F30" s="25">
        <v>0</v>
      </c>
      <c r="G30" s="21">
        <v>427.7</v>
      </c>
      <c r="H30" s="28">
        <v>0</v>
      </c>
      <c r="I30" s="29">
        <v>427.7</v>
      </c>
      <c r="J30" s="25">
        <v>0</v>
      </c>
    </row>
    <row r="31" spans="2:10" x14ac:dyDescent="0.25">
      <c r="B31" s="13">
        <f t="shared" ref="B31:B66" si="1">B30+7</f>
        <v>44524</v>
      </c>
      <c r="C31" s="21">
        <v>424.89</v>
      </c>
      <c r="D31" s="18">
        <v>0</v>
      </c>
      <c r="E31" s="27">
        <v>413.05</v>
      </c>
      <c r="F31" s="25">
        <v>0</v>
      </c>
      <c r="G31" s="21">
        <v>427.7</v>
      </c>
      <c r="H31" s="28">
        <v>0</v>
      </c>
      <c r="I31" s="29">
        <v>427.7</v>
      </c>
      <c r="J31" s="25">
        <v>0</v>
      </c>
    </row>
    <row r="32" spans="2:10" x14ac:dyDescent="0.25">
      <c r="B32" s="13">
        <f t="shared" si="1"/>
        <v>44531</v>
      </c>
      <c r="C32" s="21">
        <v>424.89</v>
      </c>
      <c r="D32" s="18">
        <v>0</v>
      </c>
      <c r="E32" s="27">
        <v>413.05</v>
      </c>
      <c r="F32" s="25">
        <v>0</v>
      </c>
      <c r="G32" s="21">
        <v>427.7</v>
      </c>
      <c r="H32" s="28">
        <v>0</v>
      </c>
      <c r="I32" s="29">
        <v>427.7</v>
      </c>
      <c r="J32" s="25">
        <v>0</v>
      </c>
    </row>
    <row r="33" spans="2:10" x14ac:dyDescent="0.25">
      <c r="B33" s="13">
        <f t="shared" si="1"/>
        <v>44538</v>
      </c>
      <c r="C33" s="21">
        <v>424.89</v>
      </c>
      <c r="D33" s="18">
        <v>0</v>
      </c>
      <c r="E33" s="27">
        <v>413.05</v>
      </c>
      <c r="F33" s="25">
        <v>0</v>
      </c>
      <c r="G33" s="21">
        <v>427.7</v>
      </c>
      <c r="H33" s="28">
        <v>0</v>
      </c>
      <c r="I33" s="29">
        <v>427.7</v>
      </c>
      <c r="J33" s="25">
        <v>0</v>
      </c>
    </row>
    <row r="34" spans="2:10" x14ac:dyDescent="0.25">
      <c r="B34" s="13">
        <f t="shared" si="1"/>
        <v>44545</v>
      </c>
      <c r="C34" s="21">
        <v>424.89</v>
      </c>
      <c r="D34" s="18">
        <v>0</v>
      </c>
      <c r="E34" s="27">
        <v>413.05</v>
      </c>
      <c r="F34" s="25">
        <v>0</v>
      </c>
      <c r="G34" s="21">
        <v>427.7</v>
      </c>
      <c r="H34" s="28">
        <v>0</v>
      </c>
      <c r="I34" s="29">
        <v>427.7</v>
      </c>
      <c r="J34" s="25">
        <v>0</v>
      </c>
    </row>
    <row r="35" spans="2:10" x14ac:dyDescent="0.25">
      <c r="B35" s="13">
        <f t="shared" si="1"/>
        <v>44552</v>
      </c>
      <c r="C35" s="21">
        <v>424.89</v>
      </c>
      <c r="D35" s="18">
        <v>0</v>
      </c>
      <c r="E35" s="27">
        <v>413.05</v>
      </c>
      <c r="F35" s="25">
        <v>0</v>
      </c>
      <c r="G35" s="21">
        <v>427.7</v>
      </c>
      <c r="H35" s="28">
        <v>0</v>
      </c>
      <c r="I35" s="29">
        <v>427.7</v>
      </c>
      <c r="J35" s="25">
        <v>0</v>
      </c>
    </row>
    <row r="36" spans="2:10" x14ac:dyDescent="0.25">
      <c r="B36" s="13">
        <f t="shared" si="1"/>
        <v>44559</v>
      </c>
      <c r="C36" s="21">
        <v>424.89</v>
      </c>
      <c r="D36" s="18">
        <v>0</v>
      </c>
      <c r="E36" s="27">
        <v>413.05</v>
      </c>
      <c r="F36" s="25">
        <v>0</v>
      </c>
      <c r="G36" s="21">
        <v>427.7</v>
      </c>
      <c r="H36" s="28">
        <v>0</v>
      </c>
      <c r="I36" s="29">
        <v>427.7</v>
      </c>
      <c r="J36" s="25">
        <v>0</v>
      </c>
    </row>
    <row r="37" spans="2:10" x14ac:dyDescent="0.25">
      <c r="B37" s="13">
        <f t="shared" si="1"/>
        <v>44566</v>
      </c>
      <c r="C37" s="21">
        <v>424.89</v>
      </c>
      <c r="D37" s="18">
        <v>0</v>
      </c>
      <c r="E37" s="27">
        <v>413.05</v>
      </c>
      <c r="F37" s="25">
        <v>0</v>
      </c>
      <c r="G37" s="21">
        <v>427.7</v>
      </c>
      <c r="H37" s="28">
        <v>0</v>
      </c>
      <c r="I37" s="29">
        <v>427.7</v>
      </c>
      <c r="J37" s="25">
        <v>0</v>
      </c>
    </row>
    <row r="38" spans="2:10" x14ac:dyDescent="0.25">
      <c r="B38" s="13">
        <f t="shared" si="1"/>
        <v>44573</v>
      </c>
      <c r="C38" s="21">
        <v>424.89</v>
      </c>
      <c r="D38" s="18">
        <v>0</v>
      </c>
      <c r="E38" s="27">
        <v>413.05</v>
      </c>
      <c r="F38" s="25">
        <v>0</v>
      </c>
      <c r="G38" s="21">
        <v>427.7</v>
      </c>
      <c r="H38" s="28">
        <v>0</v>
      </c>
      <c r="I38" s="29">
        <v>427.7</v>
      </c>
      <c r="J38" s="25">
        <v>0</v>
      </c>
    </row>
    <row r="39" spans="2:10" x14ac:dyDescent="0.25">
      <c r="B39" s="13">
        <f t="shared" si="1"/>
        <v>44580</v>
      </c>
      <c r="C39" s="21">
        <v>424.89</v>
      </c>
      <c r="D39" s="18">
        <v>0</v>
      </c>
      <c r="E39" s="27">
        <v>413.05</v>
      </c>
      <c r="F39" s="25">
        <v>0</v>
      </c>
      <c r="G39" s="21">
        <v>427.7</v>
      </c>
      <c r="H39" s="28">
        <v>0</v>
      </c>
      <c r="I39" s="29">
        <v>427.7</v>
      </c>
      <c r="J39" s="25">
        <v>0</v>
      </c>
    </row>
    <row r="40" spans="2:10" x14ac:dyDescent="0.25">
      <c r="B40" s="13">
        <f t="shared" si="1"/>
        <v>44587</v>
      </c>
      <c r="C40" s="21">
        <v>424.89</v>
      </c>
      <c r="D40" s="18">
        <v>0</v>
      </c>
      <c r="E40" s="27">
        <v>413.05</v>
      </c>
      <c r="F40" s="25">
        <v>0</v>
      </c>
      <c r="G40" s="21">
        <v>427.7</v>
      </c>
      <c r="H40" s="28">
        <v>0</v>
      </c>
      <c r="I40" s="29">
        <v>427.7</v>
      </c>
      <c r="J40" s="25">
        <v>0</v>
      </c>
    </row>
    <row r="41" spans="2:10" x14ac:dyDescent="0.25">
      <c r="B41" s="13">
        <f t="shared" si="1"/>
        <v>44594</v>
      </c>
      <c r="C41" s="21">
        <v>424.89</v>
      </c>
      <c r="D41" s="18">
        <v>0</v>
      </c>
      <c r="E41" s="27">
        <v>413.05</v>
      </c>
      <c r="F41" s="25">
        <v>0</v>
      </c>
      <c r="G41" s="21">
        <v>427.7</v>
      </c>
      <c r="H41" s="28">
        <v>0</v>
      </c>
      <c r="I41" s="29">
        <v>427.7</v>
      </c>
      <c r="J41" s="25">
        <v>0</v>
      </c>
    </row>
    <row r="42" spans="2:10" x14ac:dyDescent="0.25">
      <c r="B42" s="13">
        <f t="shared" si="1"/>
        <v>44601</v>
      </c>
      <c r="C42" s="21">
        <v>424.89</v>
      </c>
      <c r="D42" s="18">
        <v>0</v>
      </c>
      <c r="E42" s="27">
        <v>413.05</v>
      </c>
      <c r="F42" s="25">
        <v>0</v>
      </c>
      <c r="G42" s="21">
        <v>427.7</v>
      </c>
      <c r="H42" s="28">
        <v>0</v>
      </c>
      <c r="I42" s="29">
        <v>427.7</v>
      </c>
      <c r="J42" s="25">
        <v>0</v>
      </c>
    </row>
    <row r="43" spans="2:10" x14ac:dyDescent="0.25">
      <c r="B43" s="13">
        <f t="shared" si="1"/>
        <v>44608</v>
      </c>
      <c r="C43" s="21">
        <v>424.89</v>
      </c>
      <c r="D43" s="18">
        <v>0</v>
      </c>
      <c r="E43" s="27">
        <v>413.05</v>
      </c>
      <c r="F43" s="25">
        <v>0</v>
      </c>
      <c r="G43" s="21">
        <v>427.7</v>
      </c>
      <c r="H43" s="28">
        <v>0</v>
      </c>
      <c r="I43" s="29">
        <v>427.7</v>
      </c>
      <c r="J43" s="25">
        <v>0</v>
      </c>
    </row>
    <row r="44" spans="2:10" x14ac:dyDescent="0.25">
      <c r="B44" s="13">
        <f t="shared" si="1"/>
        <v>44615</v>
      </c>
      <c r="C44" s="21">
        <v>424.89</v>
      </c>
      <c r="D44" s="18">
        <v>0</v>
      </c>
      <c r="E44" s="27">
        <v>413.05</v>
      </c>
      <c r="F44" s="25">
        <v>0</v>
      </c>
      <c r="G44" s="21">
        <v>427.7</v>
      </c>
      <c r="H44" s="28">
        <v>0</v>
      </c>
      <c r="I44" s="29">
        <v>427.7</v>
      </c>
      <c r="J44" s="25">
        <v>0</v>
      </c>
    </row>
    <row r="45" spans="2:10" x14ac:dyDescent="0.25">
      <c r="B45" s="13">
        <f t="shared" si="1"/>
        <v>44622</v>
      </c>
      <c r="C45" s="21">
        <v>424.89</v>
      </c>
      <c r="D45" s="18">
        <v>0</v>
      </c>
      <c r="E45" s="27">
        <v>413.05</v>
      </c>
      <c r="F45" s="25">
        <v>0</v>
      </c>
      <c r="G45" s="21">
        <v>427.7</v>
      </c>
      <c r="H45" s="28">
        <v>0</v>
      </c>
      <c r="I45" s="29">
        <v>427.7</v>
      </c>
      <c r="J45" s="25">
        <v>0</v>
      </c>
    </row>
    <row r="46" spans="2:10" x14ac:dyDescent="0.25">
      <c r="B46" s="13">
        <f t="shared" si="1"/>
        <v>44629</v>
      </c>
      <c r="C46" s="21">
        <v>424.89</v>
      </c>
      <c r="D46" s="18">
        <v>0</v>
      </c>
      <c r="E46" s="27">
        <v>413.05</v>
      </c>
      <c r="F46" s="25">
        <v>0</v>
      </c>
      <c r="G46" s="21">
        <v>427.7</v>
      </c>
      <c r="H46" s="28">
        <v>0</v>
      </c>
      <c r="I46" s="29">
        <v>427.7</v>
      </c>
      <c r="J46" s="25">
        <v>0</v>
      </c>
    </row>
    <row r="47" spans="2:10" x14ac:dyDescent="0.25">
      <c r="B47" s="13">
        <f t="shared" si="1"/>
        <v>44636</v>
      </c>
      <c r="C47" s="21">
        <v>424.89</v>
      </c>
      <c r="D47" s="18">
        <v>0</v>
      </c>
      <c r="E47" s="27">
        <v>413.05</v>
      </c>
      <c r="F47" s="25">
        <v>0</v>
      </c>
      <c r="G47" s="21">
        <v>427.7</v>
      </c>
      <c r="H47" s="28">
        <v>0</v>
      </c>
      <c r="I47" s="29">
        <v>427.7</v>
      </c>
      <c r="J47" s="25">
        <v>0</v>
      </c>
    </row>
    <row r="48" spans="2:10" x14ac:dyDescent="0.25">
      <c r="B48" s="13">
        <f t="shared" si="1"/>
        <v>44643</v>
      </c>
      <c r="C48" s="21">
        <v>424.89</v>
      </c>
      <c r="D48" s="18">
        <v>0</v>
      </c>
      <c r="E48" s="27">
        <v>413.05</v>
      </c>
      <c r="F48" s="25">
        <v>0</v>
      </c>
      <c r="G48" s="21">
        <v>427.7</v>
      </c>
      <c r="H48" s="28">
        <v>0</v>
      </c>
      <c r="I48" s="29">
        <v>427.7</v>
      </c>
      <c r="J48" s="25">
        <v>0</v>
      </c>
    </row>
    <row r="49" spans="2:10" x14ac:dyDescent="0.25">
      <c r="B49" s="13">
        <f t="shared" si="1"/>
        <v>44650</v>
      </c>
      <c r="C49" s="21">
        <v>424.89</v>
      </c>
      <c r="D49" s="18">
        <v>0</v>
      </c>
      <c r="E49" s="27">
        <v>413.05</v>
      </c>
      <c r="F49" s="25">
        <v>0</v>
      </c>
      <c r="G49" s="21">
        <v>427.7</v>
      </c>
      <c r="H49" s="28">
        <v>0</v>
      </c>
      <c r="I49" s="29">
        <v>427.7</v>
      </c>
      <c r="J49" s="25">
        <v>0</v>
      </c>
    </row>
    <row r="50" spans="2:10" x14ac:dyDescent="0.25">
      <c r="B50" s="13">
        <f t="shared" si="1"/>
        <v>44657</v>
      </c>
      <c r="C50" s="21">
        <v>424.89</v>
      </c>
      <c r="D50" s="18">
        <v>0</v>
      </c>
      <c r="E50" s="27">
        <v>413.05</v>
      </c>
      <c r="F50" s="25">
        <v>0</v>
      </c>
      <c r="G50" s="21">
        <v>427.7</v>
      </c>
      <c r="H50" s="28">
        <v>0</v>
      </c>
      <c r="I50" s="29">
        <v>427.7</v>
      </c>
      <c r="J50" s="25">
        <v>0</v>
      </c>
    </row>
    <row r="51" spans="2:10" x14ac:dyDescent="0.25">
      <c r="B51" s="13">
        <f t="shared" si="1"/>
        <v>44664</v>
      </c>
      <c r="C51" s="21">
        <v>424.89</v>
      </c>
      <c r="D51" s="18">
        <v>0</v>
      </c>
      <c r="E51" s="27">
        <v>413.05</v>
      </c>
      <c r="F51" s="25">
        <v>0</v>
      </c>
      <c r="G51" s="21">
        <v>427.7</v>
      </c>
      <c r="H51" s="28">
        <v>0</v>
      </c>
      <c r="I51" s="29">
        <v>427.7</v>
      </c>
      <c r="J51" s="25">
        <v>0</v>
      </c>
    </row>
    <row r="52" spans="2:10" x14ac:dyDescent="0.25">
      <c r="B52" s="13">
        <f t="shared" si="1"/>
        <v>44671</v>
      </c>
      <c r="C52" s="21">
        <v>424.89</v>
      </c>
      <c r="D52" s="18">
        <v>0</v>
      </c>
      <c r="E52" s="27">
        <v>413.05</v>
      </c>
      <c r="F52" s="25">
        <v>0</v>
      </c>
      <c r="G52" s="21">
        <v>427.7</v>
      </c>
      <c r="H52" s="28">
        <v>0</v>
      </c>
      <c r="I52" s="29">
        <v>427.7</v>
      </c>
      <c r="J52" s="25">
        <v>0</v>
      </c>
    </row>
    <row r="53" spans="2:10" x14ac:dyDescent="0.25">
      <c r="B53" s="13">
        <f t="shared" si="1"/>
        <v>44678</v>
      </c>
      <c r="C53" s="21">
        <v>424.89</v>
      </c>
      <c r="D53" s="18">
        <v>0</v>
      </c>
      <c r="E53" s="27">
        <v>413.05</v>
      </c>
      <c r="F53" s="25">
        <v>0</v>
      </c>
      <c r="G53" s="21">
        <v>427.7</v>
      </c>
      <c r="H53" s="28">
        <v>0</v>
      </c>
      <c r="I53" s="29">
        <v>427.7</v>
      </c>
      <c r="J53" s="25">
        <v>0</v>
      </c>
    </row>
    <row r="54" spans="2:10" x14ac:dyDescent="0.25">
      <c r="B54" s="13">
        <f t="shared" si="1"/>
        <v>44685</v>
      </c>
      <c r="C54" s="21">
        <v>424.89</v>
      </c>
      <c r="D54" s="18">
        <v>0</v>
      </c>
      <c r="E54" s="27">
        <v>413.05</v>
      </c>
      <c r="F54" s="25">
        <v>0</v>
      </c>
      <c r="G54" s="21">
        <v>427.7</v>
      </c>
      <c r="H54" s="28">
        <v>0</v>
      </c>
      <c r="I54" s="29">
        <v>427.7</v>
      </c>
      <c r="J54" s="25">
        <v>0</v>
      </c>
    </row>
    <row r="55" spans="2:10" x14ac:dyDescent="0.25">
      <c r="B55" s="13">
        <f t="shared" si="1"/>
        <v>44692</v>
      </c>
      <c r="C55" s="21">
        <v>424.89</v>
      </c>
      <c r="D55" s="18">
        <v>0</v>
      </c>
      <c r="E55" s="27">
        <v>413.05</v>
      </c>
      <c r="F55" s="25">
        <v>0</v>
      </c>
      <c r="G55" s="21">
        <v>427.7</v>
      </c>
      <c r="H55" s="28">
        <v>0</v>
      </c>
      <c r="I55" s="29">
        <v>427.7</v>
      </c>
      <c r="J55" s="25">
        <v>0</v>
      </c>
    </row>
    <row r="56" spans="2:10" x14ac:dyDescent="0.25">
      <c r="B56" s="13">
        <f t="shared" si="1"/>
        <v>44699</v>
      </c>
      <c r="C56" s="21">
        <v>424.89</v>
      </c>
      <c r="D56" s="18">
        <v>0</v>
      </c>
      <c r="E56" s="27">
        <v>413.05</v>
      </c>
      <c r="F56" s="25">
        <v>0</v>
      </c>
      <c r="G56" s="21">
        <v>427.7</v>
      </c>
      <c r="H56" s="28">
        <v>0</v>
      </c>
      <c r="I56" s="29">
        <v>427.7</v>
      </c>
      <c r="J56" s="25">
        <v>0</v>
      </c>
    </row>
    <row r="57" spans="2:10" x14ac:dyDescent="0.25">
      <c r="B57" s="13">
        <f t="shared" si="1"/>
        <v>44706</v>
      </c>
      <c r="C57" s="21">
        <v>424.89</v>
      </c>
      <c r="D57" s="18">
        <v>0</v>
      </c>
      <c r="E57" s="27">
        <v>413.05</v>
      </c>
      <c r="F57" s="25">
        <v>0</v>
      </c>
      <c r="G57" s="21">
        <v>427.7</v>
      </c>
      <c r="H57" s="28">
        <v>0</v>
      </c>
      <c r="I57" s="29">
        <v>427.7</v>
      </c>
      <c r="J57" s="25">
        <v>0</v>
      </c>
    </row>
    <row r="58" spans="2:10" x14ac:dyDescent="0.25">
      <c r="B58" s="13">
        <f t="shared" si="1"/>
        <v>44713</v>
      </c>
      <c r="C58" s="21">
        <v>424.89</v>
      </c>
      <c r="D58" s="18">
        <v>0</v>
      </c>
      <c r="E58" s="27">
        <v>413.05</v>
      </c>
      <c r="F58" s="25">
        <v>0</v>
      </c>
      <c r="G58" s="21">
        <v>427.7</v>
      </c>
      <c r="H58" s="28">
        <v>0</v>
      </c>
      <c r="I58" s="29">
        <v>427.7</v>
      </c>
      <c r="J58" s="25">
        <v>0</v>
      </c>
    </row>
    <row r="59" spans="2:10" x14ac:dyDescent="0.25">
      <c r="B59" s="13">
        <f t="shared" si="1"/>
        <v>44720</v>
      </c>
      <c r="C59" s="21">
        <v>424.89</v>
      </c>
      <c r="D59" s="18">
        <v>0</v>
      </c>
      <c r="E59" s="27">
        <v>413.05</v>
      </c>
      <c r="F59" s="25">
        <v>0</v>
      </c>
      <c r="G59" s="21">
        <v>427.7</v>
      </c>
      <c r="H59" s="28">
        <v>0</v>
      </c>
      <c r="I59" s="29">
        <v>427.7</v>
      </c>
      <c r="J59" s="25">
        <v>0</v>
      </c>
    </row>
    <row r="60" spans="2:10" x14ac:dyDescent="0.25">
      <c r="B60" s="13">
        <f t="shared" si="1"/>
        <v>44727</v>
      </c>
      <c r="C60" s="21">
        <v>424.89</v>
      </c>
      <c r="D60" s="18">
        <v>0</v>
      </c>
      <c r="E60" s="27">
        <v>413.05</v>
      </c>
      <c r="F60" s="25">
        <v>0</v>
      </c>
      <c r="G60" s="21">
        <v>427.7</v>
      </c>
      <c r="H60" s="28">
        <v>0</v>
      </c>
      <c r="I60" s="29">
        <v>427.7</v>
      </c>
      <c r="J60" s="25">
        <v>0</v>
      </c>
    </row>
    <row r="61" spans="2:10" x14ac:dyDescent="0.25">
      <c r="B61" s="13">
        <f t="shared" si="1"/>
        <v>44734</v>
      </c>
      <c r="C61" s="21">
        <v>424.89</v>
      </c>
      <c r="D61" s="18">
        <v>0</v>
      </c>
      <c r="E61" s="27">
        <v>413.05</v>
      </c>
      <c r="F61" s="25">
        <v>0</v>
      </c>
      <c r="G61" s="21">
        <v>427.7</v>
      </c>
      <c r="H61" s="28">
        <v>0</v>
      </c>
      <c r="I61" s="29">
        <v>427.7</v>
      </c>
      <c r="J61" s="25">
        <v>0</v>
      </c>
    </row>
    <row r="62" spans="2:10" x14ac:dyDescent="0.25">
      <c r="B62" s="13">
        <f t="shared" si="1"/>
        <v>44741</v>
      </c>
      <c r="C62" s="21">
        <v>424.89</v>
      </c>
      <c r="D62" s="18">
        <v>0</v>
      </c>
      <c r="E62" s="27">
        <v>413.05</v>
      </c>
      <c r="F62" s="25">
        <v>0</v>
      </c>
      <c r="G62" s="21">
        <v>427.7</v>
      </c>
      <c r="H62" s="28">
        <v>0</v>
      </c>
      <c r="I62" s="29">
        <v>427.7</v>
      </c>
      <c r="J62" s="25">
        <v>0</v>
      </c>
    </row>
    <row r="63" spans="2:10" x14ac:dyDescent="0.25">
      <c r="B63" s="13">
        <f t="shared" si="1"/>
        <v>44748</v>
      </c>
      <c r="C63" s="21">
        <v>424.89</v>
      </c>
      <c r="D63" s="18">
        <v>0</v>
      </c>
      <c r="E63" s="27">
        <v>413.05</v>
      </c>
      <c r="F63" s="25">
        <v>0</v>
      </c>
      <c r="G63" s="21">
        <v>427.7</v>
      </c>
      <c r="H63" s="28">
        <v>0</v>
      </c>
      <c r="I63" s="29">
        <v>427.7</v>
      </c>
      <c r="J63" s="25">
        <v>0</v>
      </c>
    </row>
    <row r="64" spans="2:10" x14ac:dyDescent="0.25">
      <c r="B64" s="13">
        <f t="shared" si="1"/>
        <v>44755</v>
      </c>
      <c r="C64" s="21">
        <v>424.89</v>
      </c>
      <c r="D64" s="18">
        <v>0</v>
      </c>
      <c r="E64" s="27">
        <v>413.05</v>
      </c>
      <c r="F64" s="25">
        <v>0</v>
      </c>
      <c r="G64" s="21">
        <v>427.7</v>
      </c>
      <c r="H64" s="28">
        <v>0</v>
      </c>
      <c r="I64" s="29">
        <v>427.7</v>
      </c>
      <c r="J64" s="25">
        <v>0</v>
      </c>
    </row>
    <row r="65" spans="2:10" x14ac:dyDescent="0.25">
      <c r="B65" s="13">
        <f t="shared" si="1"/>
        <v>44762</v>
      </c>
      <c r="C65" s="21">
        <v>424.89</v>
      </c>
      <c r="D65" s="18">
        <v>0</v>
      </c>
      <c r="E65" s="27">
        <v>413.05</v>
      </c>
      <c r="F65" s="25">
        <v>0</v>
      </c>
      <c r="G65" s="21">
        <v>427.7</v>
      </c>
      <c r="H65" s="28">
        <v>0</v>
      </c>
      <c r="I65" s="29">
        <v>427.7</v>
      </c>
      <c r="J65" s="25">
        <v>0</v>
      </c>
    </row>
    <row r="66" spans="2:10" x14ac:dyDescent="0.25">
      <c r="B66" s="13">
        <f t="shared" si="1"/>
        <v>44769</v>
      </c>
      <c r="C66" s="21">
        <v>424.89</v>
      </c>
      <c r="D66" s="18">
        <v>0</v>
      </c>
      <c r="E66" s="27">
        <v>413.05</v>
      </c>
      <c r="F66" s="25">
        <v>0</v>
      </c>
      <c r="G66" s="21">
        <v>427.7</v>
      </c>
      <c r="H66" s="28">
        <v>0</v>
      </c>
      <c r="I66" s="29">
        <v>427.7</v>
      </c>
      <c r="J66" s="25">
        <v>0</v>
      </c>
    </row>
    <row r="67" spans="2:10" x14ac:dyDescent="0.25">
      <c r="B67" s="16" t="s">
        <v>12</v>
      </c>
      <c r="C67" s="16"/>
      <c r="D67" s="16"/>
      <c r="E67" s="3"/>
      <c r="F67" s="3"/>
      <c r="G67" s="3"/>
      <c r="H67" s="3"/>
      <c r="I67" s="3"/>
      <c r="J67" s="3"/>
    </row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67"/>
  <sheetViews>
    <sheetView workbookViewId="0">
      <selection activeCell="L15" sqref="L15:P15"/>
    </sheetView>
  </sheetViews>
  <sheetFormatPr defaultRowHeight="13.2" x14ac:dyDescent="0.25"/>
  <cols>
    <col min="2" max="2" width="10.33203125" customWidth="1"/>
  </cols>
  <sheetData>
    <row r="1" spans="2:15" x14ac:dyDescent="0.25">
      <c r="B1" s="4"/>
      <c r="C1" s="4"/>
      <c r="D1" s="4"/>
      <c r="E1" s="4"/>
      <c r="F1" s="4"/>
      <c r="G1" s="4"/>
      <c r="H1" s="4"/>
      <c r="I1" s="4"/>
      <c r="J1" s="4"/>
    </row>
    <row r="2" spans="2:15" x14ac:dyDescent="0.25">
      <c r="B2" s="4"/>
      <c r="C2" s="4"/>
      <c r="D2" s="4"/>
      <c r="E2" s="4"/>
      <c r="F2" s="4"/>
      <c r="G2" s="4"/>
      <c r="H2" s="4"/>
      <c r="I2" s="4"/>
      <c r="J2" s="4"/>
    </row>
    <row r="3" spans="2:15" x14ac:dyDescent="0.25">
      <c r="B3" s="4"/>
      <c r="C3" s="4"/>
      <c r="D3" s="4"/>
      <c r="E3" s="4"/>
      <c r="F3" s="4"/>
      <c r="G3" s="4"/>
      <c r="H3" s="4"/>
      <c r="I3" s="4"/>
      <c r="J3" s="4"/>
    </row>
    <row r="4" spans="2:15" x14ac:dyDescent="0.25">
      <c r="B4" s="4"/>
      <c r="C4" s="4"/>
      <c r="D4" s="4"/>
      <c r="E4" s="4"/>
      <c r="F4" s="4"/>
      <c r="G4" s="4"/>
      <c r="H4" s="4"/>
      <c r="I4" s="4"/>
      <c r="J4" s="4"/>
    </row>
    <row r="5" spans="2:15" x14ac:dyDescent="0.25">
      <c r="B5" s="4"/>
      <c r="C5" s="4"/>
      <c r="D5" s="4"/>
      <c r="E5" s="4"/>
      <c r="F5" s="4"/>
      <c r="G5" s="4"/>
      <c r="H5" s="4"/>
      <c r="I5" s="4"/>
      <c r="J5" s="4"/>
    </row>
    <row r="6" spans="2:15" x14ac:dyDescent="0.25">
      <c r="B6" s="4"/>
      <c r="C6" s="4"/>
      <c r="D6" s="4"/>
      <c r="E6" s="4"/>
      <c r="F6" s="4"/>
      <c r="G6" s="4"/>
      <c r="H6" s="4"/>
      <c r="I6" s="4"/>
      <c r="J6" s="4"/>
    </row>
    <row r="7" spans="2:15" ht="27.6" customHeight="1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5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5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5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5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5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5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  <c r="L13" s="31"/>
    </row>
    <row r="14" spans="2:15" ht="25.8" x14ac:dyDescent="0.25">
      <c r="B14" s="7" t="s">
        <v>9</v>
      </c>
      <c r="C14" s="46">
        <v>354.55</v>
      </c>
      <c r="D14" s="47"/>
      <c r="E14" s="48">
        <v>345.57</v>
      </c>
      <c r="F14" s="49"/>
      <c r="G14" s="50">
        <v>358.74</v>
      </c>
      <c r="H14" s="51"/>
      <c r="I14" s="48">
        <v>358.74</v>
      </c>
      <c r="J14" s="49"/>
      <c r="L14" s="32"/>
    </row>
    <row r="15" spans="2:15" x14ac:dyDescent="0.25">
      <c r="B15" s="13">
        <v>44048</v>
      </c>
      <c r="C15" s="21">
        <v>424.55</v>
      </c>
      <c r="D15" s="18">
        <f>IF(SUM(C$14,-C15)&lt;0,0,(SUM(C$14,-C15)))</f>
        <v>0</v>
      </c>
      <c r="E15" s="27">
        <v>415.57</v>
      </c>
      <c r="F15" s="25">
        <f>IF(SUM(E$14,-E15)&lt;0,0,(SUM(E$14,-E15)))</f>
        <v>0</v>
      </c>
      <c r="G15" s="21">
        <v>428.74</v>
      </c>
      <c r="H15" s="28">
        <f>IF(SUM(G$14,-G15)&lt;0,0,(SUM(G$14,-G15)))</f>
        <v>0</v>
      </c>
      <c r="I15" s="29">
        <v>428.74</v>
      </c>
      <c r="J15" s="25">
        <f>IF(SUM(I$14,-I15)&lt;0,0,(SUM(I$14,-I15)))</f>
        <v>0</v>
      </c>
      <c r="L15" s="31"/>
      <c r="M15" s="32"/>
      <c r="N15" s="32"/>
      <c r="O15" s="32"/>
    </row>
    <row r="16" spans="2:15" x14ac:dyDescent="0.25">
      <c r="B16" s="13">
        <f t="shared" ref="B16:B37" si="0">B15+7</f>
        <v>44055</v>
      </c>
      <c r="C16" s="21">
        <v>424.55</v>
      </c>
      <c r="D16" s="18">
        <f>IF(SUM(C$14,-C16)&lt;0,0,(SUM(C$14,-C16)))</f>
        <v>0</v>
      </c>
      <c r="E16" s="27">
        <v>415.57</v>
      </c>
      <c r="F16" s="25">
        <f>IF(SUM(E$14,-E16)&lt;0,0,(SUM(E$14,-E16)))</f>
        <v>0</v>
      </c>
      <c r="G16" s="21">
        <v>428.74</v>
      </c>
      <c r="H16" s="28">
        <f>IF(SUM(G$14,-G16)&lt;0,0,(SUM(G$14,-G16)))</f>
        <v>0</v>
      </c>
      <c r="I16" s="29">
        <v>428.74</v>
      </c>
      <c r="J16" s="25">
        <f>IF(SUM(I$14,-I16)&lt;0,0,(SUM(I$14,-I16)))</f>
        <v>0</v>
      </c>
    </row>
    <row r="17" spans="2:10" x14ac:dyDescent="0.25">
      <c r="B17" s="13">
        <f t="shared" si="0"/>
        <v>44062</v>
      </c>
      <c r="C17" s="21">
        <v>424.55</v>
      </c>
      <c r="D17" s="18">
        <f>IF(SUM(C$14,-C17)&lt;0,0,(SUM(C$14,-C17)))</f>
        <v>0</v>
      </c>
      <c r="E17" s="27">
        <v>415.57</v>
      </c>
      <c r="F17" s="25">
        <f>IF(SUM(E$14,-E17)&lt;0,0,(SUM(E$14,-E17)))</f>
        <v>0</v>
      </c>
      <c r="G17" s="21">
        <v>428.74</v>
      </c>
      <c r="H17" s="28">
        <f>IF(SUM(G$14,-G17)&lt;0,0,(SUM(G$14,-G17)))</f>
        <v>0</v>
      </c>
      <c r="I17" s="29">
        <v>428.74</v>
      </c>
      <c r="J17" s="25">
        <f>IF(SUM(I$14,-I17)&lt;0,0,(SUM(I$14,-I17)))</f>
        <v>0</v>
      </c>
    </row>
    <row r="18" spans="2:10" x14ac:dyDescent="0.25">
      <c r="B18" s="13">
        <f t="shared" si="0"/>
        <v>44069</v>
      </c>
      <c r="C18" s="21">
        <v>424.55</v>
      </c>
      <c r="D18" s="18">
        <f>IF(SUM(C$14,-C18)&lt;0,0,(SUM(C$14,-C18)))</f>
        <v>0</v>
      </c>
      <c r="E18" s="27">
        <v>415.57</v>
      </c>
      <c r="F18" s="25">
        <f>IF(SUM(E$14,-E18)&lt;0,0,(SUM(E$14,-E18)))</f>
        <v>0</v>
      </c>
      <c r="G18" s="21">
        <v>428.74</v>
      </c>
      <c r="H18" s="28">
        <f>IF(SUM(G$14,-G18)&lt;0,0,(SUM(G$14,-G18)))</f>
        <v>0</v>
      </c>
      <c r="I18" s="29">
        <v>428.74</v>
      </c>
      <c r="J18" s="25">
        <f>IF(SUM(I$14,-I18)&lt;0,0,(SUM(I$14,-I18)))</f>
        <v>0</v>
      </c>
    </row>
    <row r="19" spans="2:10" x14ac:dyDescent="0.25">
      <c r="B19" s="13">
        <f t="shared" si="0"/>
        <v>44076</v>
      </c>
      <c r="C19" s="21">
        <v>424.55</v>
      </c>
      <c r="D19" s="18">
        <f>IF(SUM(C$14,-C19)&lt;0,0,(SUM(C$14,-C19)))</f>
        <v>0</v>
      </c>
      <c r="E19" s="27">
        <v>415.57</v>
      </c>
      <c r="F19" s="25">
        <f>IF(SUM(E$14,-E19)&lt;0,0,(SUM(E$14,-E19)))</f>
        <v>0</v>
      </c>
      <c r="G19" s="21">
        <v>428.74</v>
      </c>
      <c r="H19" s="28">
        <f>IF(SUM(G$14,-G19)&lt;0,0,(SUM(G$14,-G19)))</f>
        <v>0</v>
      </c>
      <c r="I19" s="29">
        <v>428.74</v>
      </c>
      <c r="J19" s="25">
        <f>IF(SUM(I$14,-I19)&lt;0,0,(SUM(I$14,-I19)))</f>
        <v>0</v>
      </c>
    </row>
    <row r="20" spans="2:10" x14ac:dyDescent="0.25">
      <c r="B20" s="13">
        <f t="shared" si="0"/>
        <v>44083</v>
      </c>
      <c r="C20" s="21">
        <v>424.55</v>
      </c>
      <c r="D20" s="18">
        <v>0</v>
      </c>
      <c r="E20" s="27">
        <v>415.57</v>
      </c>
      <c r="F20" s="25">
        <v>0</v>
      </c>
      <c r="G20" s="21">
        <v>428.74</v>
      </c>
      <c r="H20" s="28">
        <v>0</v>
      </c>
      <c r="I20" s="29">
        <v>428.74</v>
      </c>
      <c r="J20" s="25">
        <v>0</v>
      </c>
    </row>
    <row r="21" spans="2:10" x14ac:dyDescent="0.25">
      <c r="B21" s="13">
        <f t="shared" si="0"/>
        <v>44090</v>
      </c>
      <c r="C21" s="21">
        <v>424.55</v>
      </c>
      <c r="D21" s="18">
        <v>0</v>
      </c>
      <c r="E21" s="27">
        <v>415.57</v>
      </c>
      <c r="F21" s="25">
        <v>0</v>
      </c>
      <c r="G21" s="21">
        <v>428.74</v>
      </c>
      <c r="H21" s="28">
        <v>0</v>
      </c>
      <c r="I21" s="29">
        <v>428.74</v>
      </c>
      <c r="J21" s="25">
        <v>0</v>
      </c>
    </row>
    <row r="22" spans="2:10" x14ac:dyDescent="0.25">
      <c r="B22" s="13">
        <f t="shared" si="0"/>
        <v>44097</v>
      </c>
      <c r="C22" s="21">
        <v>424.55</v>
      </c>
      <c r="D22" s="18">
        <v>0</v>
      </c>
      <c r="E22" s="27">
        <v>415.57</v>
      </c>
      <c r="F22" s="25">
        <v>0</v>
      </c>
      <c r="G22" s="21">
        <v>428.74</v>
      </c>
      <c r="H22" s="28">
        <v>0</v>
      </c>
      <c r="I22" s="29">
        <v>428.74</v>
      </c>
      <c r="J22" s="25">
        <v>0</v>
      </c>
    </row>
    <row r="23" spans="2:10" x14ac:dyDescent="0.25">
      <c r="B23" s="13">
        <f t="shared" si="0"/>
        <v>44104</v>
      </c>
      <c r="C23" s="21">
        <v>424.55</v>
      </c>
      <c r="D23" s="18">
        <v>0</v>
      </c>
      <c r="E23" s="27">
        <v>415.57</v>
      </c>
      <c r="F23" s="25">
        <v>0</v>
      </c>
      <c r="G23" s="21">
        <v>428.74</v>
      </c>
      <c r="H23" s="28">
        <v>0</v>
      </c>
      <c r="I23" s="29">
        <v>428.74</v>
      </c>
      <c r="J23" s="25">
        <v>0</v>
      </c>
    </row>
    <row r="24" spans="2:10" x14ac:dyDescent="0.25">
      <c r="B24" s="13">
        <f t="shared" si="0"/>
        <v>44111</v>
      </c>
      <c r="C24" s="21">
        <v>424.55</v>
      </c>
      <c r="D24" s="18">
        <v>0</v>
      </c>
      <c r="E24" s="27">
        <v>415.57</v>
      </c>
      <c r="F24" s="25">
        <v>0</v>
      </c>
      <c r="G24" s="21">
        <v>428.74</v>
      </c>
      <c r="H24" s="28">
        <v>0</v>
      </c>
      <c r="I24" s="29">
        <v>428.74</v>
      </c>
      <c r="J24" s="25">
        <v>0</v>
      </c>
    </row>
    <row r="25" spans="2:10" x14ac:dyDescent="0.25">
      <c r="B25" s="13">
        <f t="shared" si="0"/>
        <v>44118</v>
      </c>
      <c r="C25" s="21">
        <v>424.55</v>
      </c>
      <c r="D25" s="18">
        <v>0</v>
      </c>
      <c r="E25" s="27">
        <v>415.57</v>
      </c>
      <c r="F25" s="25">
        <v>0</v>
      </c>
      <c r="G25" s="21">
        <v>428.74</v>
      </c>
      <c r="H25" s="28">
        <v>0</v>
      </c>
      <c r="I25" s="29">
        <v>428.74</v>
      </c>
      <c r="J25" s="25">
        <v>0</v>
      </c>
    </row>
    <row r="26" spans="2:10" x14ac:dyDescent="0.25">
      <c r="B26" s="13">
        <f t="shared" si="0"/>
        <v>44125</v>
      </c>
      <c r="C26" s="21">
        <v>424.55</v>
      </c>
      <c r="D26" s="18">
        <v>0</v>
      </c>
      <c r="E26" s="27">
        <v>415.57</v>
      </c>
      <c r="F26" s="25">
        <v>0</v>
      </c>
      <c r="G26" s="21">
        <v>428.74</v>
      </c>
      <c r="H26" s="28">
        <v>0</v>
      </c>
      <c r="I26" s="29">
        <v>428.74</v>
      </c>
      <c r="J26" s="25">
        <v>0</v>
      </c>
    </row>
    <row r="27" spans="2:10" x14ac:dyDescent="0.25">
      <c r="B27" s="13">
        <f t="shared" si="0"/>
        <v>44132</v>
      </c>
      <c r="C27" s="21">
        <v>424.55</v>
      </c>
      <c r="D27" s="18">
        <v>0</v>
      </c>
      <c r="E27" s="27">
        <v>415.57</v>
      </c>
      <c r="F27" s="25">
        <v>0</v>
      </c>
      <c r="G27" s="21">
        <v>428.74</v>
      </c>
      <c r="H27" s="28">
        <v>0</v>
      </c>
      <c r="I27" s="29">
        <v>428.74</v>
      </c>
      <c r="J27" s="25">
        <v>0</v>
      </c>
    </row>
    <row r="28" spans="2:10" x14ac:dyDescent="0.25">
      <c r="B28" s="13">
        <f t="shared" si="0"/>
        <v>44139</v>
      </c>
      <c r="C28" s="21">
        <v>424.55</v>
      </c>
      <c r="D28" s="18">
        <v>0</v>
      </c>
      <c r="E28" s="27">
        <v>415.57</v>
      </c>
      <c r="F28" s="25">
        <v>0</v>
      </c>
      <c r="G28" s="21">
        <v>428.74</v>
      </c>
      <c r="H28" s="28">
        <v>0</v>
      </c>
      <c r="I28" s="29">
        <v>428.74</v>
      </c>
      <c r="J28" s="25">
        <v>0</v>
      </c>
    </row>
    <row r="29" spans="2:10" x14ac:dyDescent="0.25">
      <c r="B29" s="13">
        <f t="shared" si="0"/>
        <v>44146</v>
      </c>
      <c r="C29" s="21">
        <v>424.55</v>
      </c>
      <c r="D29" s="18">
        <v>0</v>
      </c>
      <c r="E29" s="27">
        <v>415.57</v>
      </c>
      <c r="F29" s="25">
        <v>0</v>
      </c>
      <c r="G29" s="21">
        <v>428.74</v>
      </c>
      <c r="H29" s="28">
        <v>0</v>
      </c>
      <c r="I29" s="29">
        <v>428.74</v>
      </c>
      <c r="J29" s="25">
        <v>0</v>
      </c>
    </row>
    <row r="30" spans="2:10" x14ac:dyDescent="0.25">
      <c r="B30" s="13">
        <f t="shared" si="0"/>
        <v>44153</v>
      </c>
      <c r="C30" s="21">
        <v>424.55</v>
      </c>
      <c r="D30" s="18">
        <v>0</v>
      </c>
      <c r="E30" s="27">
        <v>415.57</v>
      </c>
      <c r="F30" s="25">
        <v>0</v>
      </c>
      <c r="G30" s="21">
        <v>428.74</v>
      </c>
      <c r="H30" s="28">
        <v>0</v>
      </c>
      <c r="I30" s="29">
        <v>428.74</v>
      </c>
      <c r="J30" s="25">
        <v>0</v>
      </c>
    </row>
    <row r="31" spans="2:10" x14ac:dyDescent="0.25">
      <c r="B31" s="13">
        <f t="shared" si="0"/>
        <v>44160</v>
      </c>
      <c r="C31" s="21">
        <v>424.55</v>
      </c>
      <c r="D31" s="18">
        <v>0</v>
      </c>
      <c r="E31" s="27">
        <v>415.57</v>
      </c>
      <c r="F31" s="25">
        <v>0</v>
      </c>
      <c r="G31" s="21">
        <v>428.74</v>
      </c>
      <c r="H31" s="28">
        <v>0</v>
      </c>
      <c r="I31" s="29">
        <v>428.74</v>
      </c>
      <c r="J31" s="25">
        <v>0</v>
      </c>
    </row>
    <row r="32" spans="2:10" x14ac:dyDescent="0.25">
      <c r="B32" s="13">
        <f t="shared" si="0"/>
        <v>44167</v>
      </c>
      <c r="C32" s="21">
        <v>424.55</v>
      </c>
      <c r="D32" s="18">
        <v>0</v>
      </c>
      <c r="E32" s="27">
        <v>415.57</v>
      </c>
      <c r="F32" s="25">
        <v>0</v>
      </c>
      <c r="G32" s="21">
        <v>428.74</v>
      </c>
      <c r="H32" s="28">
        <v>0</v>
      </c>
      <c r="I32" s="29">
        <v>428.74</v>
      </c>
      <c r="J32" s="25">
        <v>0</v>
      </c>
    </row>
    <row r="33" spans="2:12" x14ac:dyDescent="0.25">
      <c r="B33" s="13">
        <f t="shared" si="0"/>
        <v>44174</v>
      </c>
      <c r="C33" s="21">
        <v>424.55</v>
      </c>
      <c r="D33" s="18">
        <v>0</v>
      </c>
      <c r="E33" s="27">
        <v>415.57</v>
      </c>
      <c r="F33" s="25">
        <v>0</v>
      </c>
      <c r="G33" s="21">
        <v>428.74</v>
      </c>
      <c r="H33" s="28">
        <v>0</v>
      </c>
      <c r="I33" s="29">
        <v>428.74</v>
      </c>
      <c r="J33" s="25">
        <v>0</v>
      </c>
    </row>
    <row r="34" spans="2:12" x14ac:dyDescent="0.25">
      <c r="B34" s="13">
        <f t="shared" si="0"/>
        <v>44181</v>
      </c>
      <c r="C34" s="21">
        <v>424.55</v>
      </c>
      <c r="D34" s="18">
        <v>0</v>
      </c>
      <c r="E34" s="27">
        <v>415.57</v>
      </c>
      <c r="F34" s="25">
        <v>0</v>
      </c>
      <c r="G34" s="21">
        <v>428.74</v>
      </c>
      <c r="H34" s="28">
        <v>0</v>
      </c>
      <c r="I34" s="29">
        <v>428.74</v>
      </c>
      <c r="J34" s="25">
        <v>0</v>
      </c>
    </row>
    <row r="35" spans="2:12" x14ac:dyDescent="0.25">
      <c r="B35" s="13">
        <f t="shared" si="0"/>
        <v>44188</v>
      </c>
      <c r="C35" s="21">
        <v>424.55</v>
      </c>
      <c r="D35" s="18">
        <v>0</v>
      </c>
      <c r="E35" s="27">
        <v>415.57</v>
      </c>
      <c r="F35" s="25">
        <v>0</v>
      </c>
      <c r="G35" s="21">
        <v>428.74</v>
      </c>
      <c r="H35" s="28">
        <v>0</v>
      </c>
      <c r="I35" s="29">
        <v>428.74</v>
      </c>
      <c r="J35" s="25">
        <v>0</v>
      </c>
    </row>
    <row r="36" spans="2:12" x14ac:dyDescent="0.25">
      <c r="B36" s="13">
        <f t="shared" si="0"/>
        <v>44195</v>
      </c>
      <c r="C36" s="21">
        <v>424.55</v>
      </c>
      <c r="D36" s="18">
        <v>0</v>
      </c>
      <c r="E36" s="27">
        <v>415.57</v>
      </c>
      <c r="F36" s="25">
        <v>0</v>
      </c>
      <c r="G36" s="21">
        <v>428.74</v>
      </c>
      <c r="H36" s="28">
        <v>0</v>
      </c>
      <c r="I36" s="29">
        <v>428.74</v>
      </c>
      <c r="J36" s="25">
        <v>0</v>
      </c>
    </row>
    <row r="37" spans="2:12" x14ac:dyDescent="0.25">
      <c r="B37" s="13">
        <f t="shared" si="0"/>
        <v>44202</v>
      </c>
      <c r="C37" s="21">
        <v>424.55</v>
      </c>
      <c r="D37" s="18">
        <v>0</v>
      </c>
      <c r="E37" s="27">
        <v>415.57</v>
      </c>
      <c r="F37" s="25">
        <v>0</v>
      </c>
      <c r="G37" s="21">
        <v>428.74</v>
      </c>
      <c r="H37" s="28">
        <v>0</v>
      </c>
      <c r="I37" s="29">
        <v>428.74</v>
      </c>
      <c r="J37" s="25">
        <v>0</v>
      </c>
    </row>
    <row r="38" spans="2:12" x14ac:dyDescent="0.25">
      <c r="B38" s="13">
        <f t="shared" ref="B38:B51" si="1">B37+7</f>
        <v>44209</v>
      </c>
      <c r="C38" s="21">
        <v>424.55</v>
      </c>
      <c r="D38" s="18">
        <v>0</v>
      </c>
      <c r="E38" s="27">
        <v>415.57</v>
      </c>
      <c r="F38" s="25">
        <v>0</v>
      </c>
      <c r="G38" s="21">
        <v>428.74</v>
      </c>
      <c r="H38" s="28">
        <v>0</v>
      </c>
      <c r="I38" s="29">
        <v>428.74</v>
      </c>
      <c r="J38" s="25">
        <v>0</v>
      </c>
    </row>
    <row r="39" spans="2:12" x14ac:dyDescent="0.25">
      <c r="B39" s="13">
        <f t="shared" si="1"/>
        <v>44216</v>
      </c>
      <c r="C39" s="21">
        <v>424.55</v>
      </c>
      <c r="D39" s="18">
        <v>0</v>
      </c>
      <c r="E39" s="27">
        <v>415.57</v>
      </c>
      <c r="F39" s="25">
        <v>0</v>
      </c>
      <c r="G39" s="21">
        <v>428.74</v>
      </c>
      <c r="H39" s="28">
        <v>0</v>
      </c>
      <c r="I39" s="29">
        <v>428.74</v>
      </c>
      <c r="J39" s="25">
        <v>0</v>
      </c>
    </row>
    <row r="40" spans="2:12" x14ac:dyDescent="0.25">
      <c r="B40" s="13">
        <f t="shared" si="1"/>
        <v>44223</v>
      </c>
      <c r="C40" s="21">
        <v>424.55</v>
      </c>
      <c r="D40" s="18">
        <v>0</v>
      </c>
      <c r="E40" s="27">
        <v>415.57</v>
      </c>
      <c r="F40" s="25">
        <v>0</v>
      </c>
      <c r="G40" s="21">
        <v>428.74</v>
      </c>
      <c r="H40" s="28">
        <v>0</v>
      </c>
      <c r="I40" s="29">
        <v>428.74</v>
      </c>
      <c r="J40" s="25">
        <v>0</v>
      </c>
    </row>
    <row r="41" spans="2:12" x14ac:dyDescent="0.25">
      <c r="B41" s="13">
        <f t="shared" si="1"/>
        <v>44230</v>
      </c>
      <c r="C41" s="21">
        <v>424.55</v>
      </c>
      <c r="D41" s="18">
        <v>0</v>
      </c>
      <c r="E41" s="27">
        <v>415.57</v>
      </c>
      <c r="F41" s="25">
        <v>0</v>
      </c>
      <c r="G41" s="21">
        <v>428.74</v>
      </c>
      <c r="H41" s="28">
        <v>0</v>
      </c>
      <c r="I41" s="29">
        <v>428.74</v>
      </c>
      <c r="J41" s="25">
        <v>0</v>
      </c>
    </row>
    <row r="42" spans="2:12" x14ac:dyDescent="0.25">
      <c r="B42" s="13">
        <f t="shared" si="1"/>
        <v>44237</v>
      </c>
      <c r="C42" s="21">
        <v>424.55</v>
      </c>
      <c r="D42" s="18">
        <v>0</v>
      </c>
      <c r="E42" s="27">
        <v>415.57</v>
      </c>
      <c r="F42" s="25">
        <v>0</v>
      </c>
      <c r="G42" s="21">
        <v>428.74</v>
      </c>
      <c r="H42" s="28">
        <v>0</v>
      </c>
      <c r="I42" s="29">
        <v>428.74</v>
      </c>
      <c r="J42" s="25">
        <v>0</v>
      </c>
    </row>
    <row r="43" spans="2:12" x14ac:dyDescent="0.25">
      <c r="B43" s="13">
        <f t="shared" si="1"/>
        <v>44244</v>
      </c>
      <c r="C43" s="21">
        <v>424.55</v>
      </c>
      <c r="D43" s="18">
        <v>0</v>
      </c>
      <c r="E43" s="27">
        <v>415.57</v>
      </c>
      <c r="F43" s="25">
        <v>0</v>
      </c>
      <c r="G43" s="21">
        <v>428.74</v>
      </c>
      <c r="H43" s="28">
        <v>0</v>
      </c>
      <c r="I43" s="29">
        <v>428.74</v>
      </c>
      <c r="J43" s="25">
        <v>0</v>
      </c>
    </row>
    <row r="44" spans="2:12" x14ac:dyDescent="0.25">
      <c r="B44" s="13">
        <f t="shared" si="1"/>
        <v>44251</v>
      </c>
      <c r="C44" s="21">
        <v>424.55</v>
      </c>
      <c r="D44" s="18">
        <v>0</v>
      </c>
      <c r="E44" s="27">
        <v>415.57</v>
      </c>
      <c r="F44" s="25">
        <v>0</v>
      </c>
      <c r="G44" s="21">
        <v>428.74</v>
      </c>
      <c r="H44" s="28">
        <v>0</v>
      </c>
      <c r="I44" s="29">
        <v>428.74</v>
      </c>
      <c r="J44" s="25">
        <v>0</v>
      </c>
    </row>
    <row r="45" spans="2:12" x14ac:dyDescent="0.25">
      <c r="B45" s="13">
        <f t="shared" si="1"/>
        <v>44258</v>
      </c>
      <c r="C45" s="21">
        <v>424.55</v>
      </c>
      <c r="D45" s="18">
        <v>0</v>
      </c>
      <c r="E45" s="27">
        <v>415.57</v>
      </c>
      <c r="F45" s="25">
        <v>0</v>
      </c>
      <c r="G45" s="21">
        <v>428.74</v>
      </c>
      <c r="H45" s="28">
        <v>0</v>
      </c>
      <c r="I45" s="29">
        <v>428.74</v>
      </c>
      <c r="J45" s="25">
        <v>0</v>
      </c>
    </row>
    <row r="46" spans="2:12" ht="13.5" customHeight="1" x14ac:dyDescent="0.25">
      <c r="B46" s="13">
        <f t="shared" si="1"/>
        <v>44265</v>
      </c>
      <c r="C46" s="21">
        <v>424.55</v>
      </c>
      <c r="D46" s="18">
        <v>0</v>
      </c>
      <c r="E46" s="27">
        <v>415.57</v>
      </c>
      <c r="F46" s="25">
        <v>0</v>
      </c>
      <c r="G46" s="21">
        <v>428.74</v>
      </c>
      <c r="H46" s="28">
        <v>0</v>
      </c>
      <c r="I46" s="29">
        <v>428.74</v>
      </c>
      <c r="J46" s="25">
        <v>0</v>
      </c>
      <c r="L46" s="32"/>
    </row>
    <row r="47" spans="2:12" ht="13.5" customHeight="1" x14ac:dyDescent="0.25">
      <c r="B47" s="13">
        <f t="shared" si="1"/>
        <v>44272</v>
      </c>
      <c r="C47" s="21">
        <v>424.55</v>
      </c>
      <c r="D47" s="18">
        <v>0</v>
      </c>
      <c r="E47" s="27">
        <v>415.57</v>
      </c>
      <c r="F47" s="25">
        <v>0</v>
      </c>
      <c r="G47" s="21">
        <v>428.74</v>
      </c>
      <c r="H47" s="28">
        <v>0</v>
      </c>
      <c r="I47" s="29">
        <v>428.74</v>
      </c>
      <c r="J47" s="25">
        <v>0</v>
      </c>
      <c r="L47" s="32"/>
    </row>
    <row r="48" spans="2:12" x14ac:dyDescent="0.25">
      <c r="B48" s="13">
        <f t="shared" si="1"/>
        <v>44279</v>
      </c>
      <c r="C48" s="21">
        <v>424.55</v>
      </c>
      <c r="D48" s="18">
        <v>0</v>
      </c>
      <c r="E48" s="27">
        <v>415.57</v>
      </c>
      <c r="F48" s="25">
        <v>0</v>
      </c>
      <c r="G48" s="21">
        <v>428.74</v>
      </c>
      <c r="H48" s="28">
        <v>0</v>
      </c>
      <c r="I48" s="29">
        <v>428.74</v>
      </c>
      <c r="J48" s="25">
        <v>0</v>
      </c>
    </row>
    <row r="49" spans="2:10" x14ac:dyDescent="0.25">
      <c r="B49" s="13">
        <f t="shared" si="1"/>
        <v>44286</v>
      </c>
      <c r="C49" s="21">
        <v>424.55</v>
      </c>
      <c r="D49" s="18">
        <v>0</v>
      </c>
      <c r="E49" s="27">
        <v>415.57</v>
      </c>
      <c r="F49" s="25">
        <v>0</v>
      </c>
      <c r="G49" s="21">
        <v>428.74</v>
      </c>
      <c r="H49" s="28">
        <v>0</v>
      </c>
      <c r="I49" s="29">
        <v>428.74</v>
      </c>
      <c r="J49" s="25">
        <v>0</v>
      </c>
    </row>
    <row r="50" spans="2:10" x14ac:dyDescent="0.25">
      <c r="B50" s="13">
        <f t="shared" si="1"/>
        <v>44293</v>
      </c>
      <c r="C50" s="21">
        <v>424.55</v>
      </c>
      <c r="D50" s="18">
        <v>0</v>
      </c>
      <c r="E50" s="27">
        <v>415.57</v>
      </c>
      <c r="F50" s="25">
        <v>0</v>
      </c>
      <c r="G50" s="21">
        <v>428.74</v>
      </c>
      <c r="H50" s="28">
        <v>0</v>
      </c>
      <c r="I50" s="29">
        <v>428.74</v>
      </c>
      <c r="J50" s="25">
        <v>0</v>
      </c>
    </row>
    <row r="51" spans="2:10" x14ac:dyDescent="0.25">
      <c r="B51" s="13">
        <f t="shared" si="1"/>
        <v>44300</v>
      </c>
      <c r="C51" s="21">
        <v>424.55</v>
      </c>
      <c r="D51" s="18">
        <v>0</v>
      </c>
      <c r="E51" s="27">
        <v>415.57</v>
      </c>
      <c r="F51" s="25">
        <v>0</v>
      </c>
      <c r="G51" s="21">
        <v>428.74</v>
      </c>
      <c r="H51" s="28">
        <v>0</v>
      </c>
      <c r="I51" s="29">
        <v>428.74</v>
      </c>
      <c r="J51" s="25">
        <v>0</v>
      </c>
    </row>
    <row r="52" spans="2:10" x14ac:dyDescent="0.25">
      <c r="B52" s="13">
        <f t="shared" ref="B52:B57" si="2">B51+7</f>
        <v>44307</v>
      </c>
      <c r="C52" s="21">
        <v>424.55</v>
      </c>
      <c r="D52" s="18">
        <v>0</v>
      </c>
      <c r="E52" s="27">
        <v>415.57</v>
      </c>
      <c r="F52" s="25">
        <v>0</v>
      </c>
      <c r="G52" s="21">
        <v>428.74</v>
      </c>
      <c r="H52" s="28">
        <v>0</v>
      </c>
      <c r="I52" s="29">
        <v>428.74</v>
      </c>
      <c r="J52" s="25">
        <v>0</v>
      </c>
    </row>
    <row r="53" spans="2:10" x14ac:dyDescent="0.25">
      <c r="B53" s="13">
        <f t="shared" si="2"/>
        <v>44314</v>
      </c>
      <c r="C53" s="21">
        <v>424.55</v>
      </c>
      <c r="D53" s="18">
        <v>0</v>
      </c>
      <c r="E53" s="27">
        <v>415.57</v>
      </c>
      <c r="F53" s="25">
        <v>0</v>
      </c>
      <c r="G53" s="21">
        <v>428.74</v>
      </c>
      <c r="H53" s="28">
        <v>0</v>
      </c>
      <c r="I53" s="29">
        <v>428.74</v>
      </c>
      <c r="J53" s="25">
        <v>0</v>
      </c>
    </row>
    <row r="54" spans="2:10" x14ac:dyDescent="0.25">
      <c r="B54" s="13">
        <f t="shared" si="2"/>
        <v>44321</v>
      </c>
      <c r="C54" s="21">
        <v>424.55</v>
      </c>
      <c r="D54" s="18">
        <v>0</v>
      </c>
      <c r="E54" s="27">
        <v>415.57</v>
      </c>
      <c r="F54" s="25">
        <v>0</v>
      </c>
      <c r="G54" s="21">
        <v>428.74</v>
      </c>
      <c r="H54" s="28">
        <v>0</v>
      </c>
      <c r="I54" s="29">
        <v>428.74</v>
      </c>
      <c r="J54" s="25">
        <v>0</v>
      </c>
    </row>
    <row r="55" spans="2:10" x14ac:dyDescent="0.25">
      <c r="B55" s="13">
        <f t="shared" si="2"/>
        <v>44328</v>
      </c>
      <c r="C55" s="21">
        <v>424.55</v>
      </c>
      <c r="D55" s="18">
        <v>0</v>
      </c>
      <c r="E55" s="27">
        <v>415.57</v>
      </c>
      <c r="F55" s="25">
        <v>0</v>
      </c>
      <c r="G55" s="21">
        <v>428.74</v>
      </c>
      <c r="H55" s="28">
        <v>0</v>
      </c>
      <c r="I55" s="29">
        <v>428.74</v>
      </c>
      <c r="J55" s="25">
        <v>0</v>
      </c>
    </row>
    <row r="56" spans="2:10" x14ac:dyDescent="0.25">
      <c r="B56" s="13">
        <f t="shared" si="2"/>
        <v>44335</v>
      </c>
      <c r="C56" s="21">
        <v>424.55</v>
      </c>
      <c r="D56" s="18">
        <v>0</v>
      </c>
      <c r="E56" s="27">
        <v>415.57</v>
      </c>
      <c r="F56" s="25">
        <v>0</v>
      </c>
      <c r="G56" s="21">
        <v>428.74</v>
      </c>
      <c r="H56" s="28">
        <v>0</v>
      </c>
      <c r="I56" s="29">
        <v>428.74</v>
      </c>
      <c r="J56" s="25">
        <v>0</v>
      </c>
    </row>
    <row r="57" spans="2:10" x14ac:dyDescent="0.25">
      <c r="B57" s="13">
        <f t="shared" si="2"/>
        <v>44342</v>
      </c>
      <c r="C57" s="21">
        <v>424.55</v>
      </c>
      <c r="D57" s="18">
        <v>0</v>
      </c>
      <c r="E57" s="27">
        <v>415.57</v>
      </c>
      <c r="F57" s="25">
        <v>0</v>
      </c>
      <c r="G57" s="21">
        <v>428.74</v>
      </c>
      <c r="H57" s="28">
        <v>0</v>
      </c>
      <c r="I57" s="29">
        <v>428.74</v>
      </c>
      <c r="J57" s="25">
        <v>0</v>
      </c>
    </row>
    <row r="58" spans="2:10" x14ac:dyDescent="0.25">
      <c r="B58" s="13">
        <f t="shared" ref="B58:B63" si="3">B57+7</f>
        <v>44349</v>
      </c>
      <c r="C58" s="21">
        <v>424.55</v>
      </c>
      <c r="D58" s="18">
        <v>0</v>
      </c>
      <c r="E58" s="27">
        <v>415.57</v>
      </c>
      <c r="F58" s="25">
        <v>0</v>
      </c>
      <c r="G58" s="21">
        <v>428.74</v>
      </c>
      <c r="H58" s="28">
        <v>0</v>
      </c>
      <c r="I58" s="29">
        <v>428.74</v>
      </c>
      <c r="J58" s="25">
        <v>0</v>
      </c>
    </row>
    <row r="59" spans="2:10" x14ac:dyDescent="0.25">
      <c r="B59" s="13">
        <f t="shared" si="3"/>
        <v>44356</v>
      </c>
      <c r="C59" s="21">
        <v>424.55</v>
      </c>
      <c r="D59" s="18">
        <v>0</v>
      </c>
      <c r="E59" s="27">
        <v>415.57</v>
      </c>
      <c r="F59" s="25">
        <v>0</v>
      </c>
      <c r="G59" s="21">
        <v>428.74</v>
      </c>
      <c r="H59" s="28">
        <v>0</v>
      </c>
      <c r="I59" s="29">
        <v>428.74</v>
      </c>
      <c r="J59" s="25">
        <v>0</v>
      </c>
    </row>
    <row r="60" spans="2:10" x14ac:dyDescent="0.25">
      <c r="B60" s="13">
        <f t="shared" si="3"/>
        <v>44363</v>
      </c>
      <c r="C60" s="21">
        <v>424.55</v>
      </c>
      <c r="D60" s="18">
        <v>0</v>
      </c>
      <c r="E60" s="27">
        <v>415.57</v>
      </c>
      <c r="F60" s="25">
        <v>0</v>
      </c>
      <c r="G60" s="21">
        <v>428.74</v>
      </c>
      <c r="H60" s="28">
        <v>0</v>
      </c>
      <c r="I60" s="29">
        <v>428.74</v>
      </c>
      <c r="J60" s="25">
        <v>0</v>
      </c>
    </row>
    <row r="61" spans="2:10" x14ac:dyDescent="0.25">
      <c r="B61" s="13">
        <f t="shared" si="3"/>
        <v>44370</v>
      </c>
      <c r="C61" s="21">
        <v>424.55</v>
      </c>
      <c r="D61" s="18">
        <v>0</v>
      </c>
      <c r="E61" s="27">
        <v>415.57</v>
      </c>
      <c r="F61" s="25">
        <v>0</v>
      </c>
      <c r="G61" s="21">
        <v>428.74</v>
      </c>
      <c r="H61" s="28">
        <v>0</v>
      </c>
      <c r="I61" s="29">
        <v>428.74</v>
      </c>
      <c r="J61" s="25">
        <v>0</v>
      </c>
    </row>
    <row r="62" spans="2:10" x14ac:dyDescent="0.25">
      <c r="B62" s="13">
        <f t="shared" si="3"/>
        <v>44377</v>
      </c>
      <c r="C62" s="21">
        <v>424.55</v>
      </c>
      <c r="D62" s="18">
        <v>0</v>
      </c>
      <c r="E62" s="27">
        <v>415.57</v>
      </c>
      <c r="F62" s="25">
        <v>0</v>
      </c>
      <c r="G62" s="21">
        <v>428.74</v>
      </c>
      <c r="H62" s="28">
        <v>0</v>
      </c>
      <c r="I62" s="29">
        <v>428.74</v>
      </c>
      <c r="J62" s="25">
        <v>0</v>
      </c>
    </row>
    <row r="63" spans="2:10" x14ac:dyDescent="0.25">
      <c r="B63" s="13">
        <f t="shared" si="3"/>
        <v>44384</v>
      </c>
      <c r="C63" s="21">
        <v>424.55</v>
      </c>
      <c r="D63" s="18">
        <v>0</v>
      </c>
      <c r="E63" s="27">
        <v>415.57</v>
      </c>
      <c r="F63" s="25">
        <v>0</v>
      </c>
      <c r="G63" s="21">
        <v>428.74</v>
      </c>
      <c r="H63" s="28">
        <v>0</v>
      </c>
      <c r="I63" s="29">
        <v>428.74</v>
      </c>
      <c r="J63" s="25">
        <v>0</v>
      </c>
    </row>
    <row r="64" spans="2:10" x14ac:dyDescent="0.25">
      <c r="B64" s="13">
        <f>B63+7</f>
        <v>44391</v>
      </c>
      <c r="C64" s="21">
        <v>424.55</v>
      </c>
      <c r="D64" s="18">
        <v>0</v>
      </c>
      <c r="E64" s="27">
        <v>415.57</v>
      </c>
      <c r="F64" s="25">
        <v>0</v>
      </c>
      <c r="G64" s="21">
        <v>428.74</v>
      </c>
      <c r="H64" s="28">
        <v>0</v>
      </c>
      <c r="I64" s="29">
        <v>428.74</v>
      </c>
      <c r="J64" s="25">
        <v>0</v>
      </c>
    </row>
    <row r="65" spans="2:10" x14ac:dyDescent="0.25">
      <c r="B65" s="13">
        <f>B64+7</f>
        <v>44398</v>
      </c>
      <c r="C65" s="21">
        <v>424.55</v>
      </c>
      <c r="D65" s="18">
        <v>0</v>
      </c>
      <c r="E65" s="27">
        <v>415.57</v>
      </c>
      <c r="F65" s="25">
        <v>0</v>
      </c>
      <c r="G65" s="21">
        <v>428.74</v>
      </c>
      <c r="H65" s="28">
        <v>0</v>
      </c>
      <c r="I65" s="29">
        <v>428.74</v>
      </c>
      <c r="J65" s="25">
        <v>0</v>
      </c>
    </row>
    <row r="66" spans="2:10" x14ac:dyDescent="0.25">
      <c r="B66" s="13">
        <f>B65+7</f>
        <v>44405</v>
      </c>
      <c r="C66" s="21">
        <v>424.55</v>
      </c>
      <c r="D66" s="18">
        <v>0</v>
      </c>
      <c r="E66" s="27">
        <v>415.57</v>
      </c>
      <c r="F66" s="25">
        <v>0</v>
      </c>
      <c r="G66" s="21">
        <v>428.74</v>
      </c>
      <c r="H66" s="28">
        <v>0</v>
      </c>
      <c r="I66" s="29">
        <v>428.74</v>
      </c>
      <c r="J66" s="25">
        <v>0</v>
      </c>
    </row>
    <row r="67" spans="2:10" x14ac:dyDescent="0.25">
      <c r="B67" s="16" t="s">
        <v>12</v>
      </c>
      <c r="C67" s="16"/>
      <c r="D67" s="16"/>
      <c r="E67" s="3"/>
      <c r="F67" s="3"/>
      <c r="G67" s="3"/>
      <c r="H67" s="3"/>
      <c r="I67" s="3"/>
      <c r="J67" s="3"/>
    </row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4"/>
  <sheetViews>
    <sheetView zoomScale="90" zoomScaleNormal="90" workbookViewId="0">
      <selection activeCell="M7" sqref="M7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2" x14ac:dyDescent="0.25">
      <c r="B1" s="4"/>
      <c r="C1" s="4"/>
      <c r="D1" s="4"/>
      <c r="E1" s="4"/>
      <c r="F1" s="4"/>
      <c r="G1" s="4"/>
      <c r="H1" s="4"/>
      <c r="I1" s="4"/>
      <c r="J1" s="4"/>
    </row>
    <row r="2" spans="2:12" x14ac:dyDescent="0.25">
      <c r="B2" s="4"/>
      <c r="C2" s="4"/>
      <c r="D2" s="4"/>
      <c r="E2" s="4"/>
      <c r="F2" s="4"/>
      <c r="G2" s="4"/>
      <c r="H2" s="4"/>
      <c r="I2" s="4"/>
      <c r="J2" s="4"/>
    </row>
    <row r="3" spans="2:12" x14ac:dyDescent="0.25">
      <c r="B3" s="4"/>
      <c r="C3" s="4"/>
      <c r="D3" s="4"/>
      <c r="E3" s="4"/>
      <c r="F3" s="4"/>
      <c r="G3" s="4"/>
      <c r="H3" s="4"/>
      <c r="I3" s="4"/>
      <c r="J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</row>
    <row r="7" spans="2:12" ht="27.6" customHeight="1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2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2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2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2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2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2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  <c r="L13" s="31"/>
    </row>
    <row r="14" spans="2:12" ht="25.8" x14ac:dyDescent="0.25">
      <c r="B14" s="7" t="s">
        <v>9</v>
      </c>
      <c r="C14" s="46">
        <v>354.13</v>
      </c>
      <c r="D14" s="47"/>
      <c r="E14" s="48">
        <v>346.7</v>
      </c>
      <c r="F14" s="49"/>
      <c r="G14" s="50">
        <v>360.94</v>
      </c>
      <c r="H14" s="51"/>
      <c r="I14" s="48">
        <v>360.94</v>
      </c>
      <c r="J14" s="49"/>
      <c r="L14" s="32"/>
    </row>
    <row r="15" spans="2:12" x14ac:dyDescent="0.25">
      <c r="B15" s="13">
        <v>43678</v>
      </c>
      <c r="C15" s="21">
        <v>424.13</v>
      </c>
      <c r="D15" s="18">
        <f t="shared" ref="D15:D46" si="0">IF(SUM(C$14,-C15)&lt;0,0,(SUM(C$14,-C15)))</f>
        <v>0</v>
      </c>
      <c r="E15" s="27">
        <v>416.7</v>
      </c>
      <c r="F15" s="25">
        <f t="shared" ref="F15:F46" si="1">IF(SUM(E$14,-E15)&lt;0,0,(SUM(E$14,-E15)))</f>
        <v>0</v>
      </c>
      <c r="G15" s="21">
        <v>430.94</v>
      </c>
      <c r="H15" s="28">
        <f t="shared" ref="H15:H46" si="2">IF(SUM(G$14,-G15)&lt;0,0,(SUM(G$14,-G15)))</f>
        <v>0</v>
      </c>
      <c r="I15" s="29">
        <v>430.94</v>
      </c>
      <c r="J15" s="25">
        <f t="shared" ref="J15:J46" si="3">IF(SUM(I$14,-I15)&lt;0,0,(SUM(I$14,-I15)))</f>
        <v>0</v>
      </c>
    </row>
    <row r="16" spans="2:12" x14ac:dyDescent="0.25">
      <c r="B16" s="13">
        <v>43684</v>
      </c>
      <c r="C16" s="21">
        <v>424.13</v>
      </c>
      <c r="D16" s="18">
        <f t="shared" si="0"/>
        <v>0</v>
      </c>
      <c r="E16" s="27">
        <v>416.7</v>
      </c>
      <c r="F16" s="25">
        <f t="shared" si="1"/>
        <v>0</v>
      </c>
      <c r="G16" s="21">
        <v>430.94</v>
      </c>
      <c r="H16" s="28">
        <f t="shared" si="2"/>
        <v>0</v>
      </c>
      <c r="I16" s="29">
        <v>430.94</v>
      </c>
      <c r="J16" s="25">
        <f t="shared" si="3"/>
        <v>0</v>
      </c>
    </row>
    <row r="17" spans="2:10" x14ac:dyDescent="0.25">
      <c r="B17" s="13">
        <f t="shared" ref="B17:B48" si="4">B16+7</f>
        <v>43691</v>
      </c>
      <c r="C17" s="21">
        <v>424.13</v>
      </c>
      <c r="D17" s="18">
        <f t="shared" si="0"/>
        <v>0</v>
      </c>
      <c r="E17" s="27">
        <v>416.7</v>
      </c>
      <c r="F17" s="25">
        <f t="shared" si="1"/>
        <v>0</v>
      </c>
      <c r="G17" s="21">
        <v>430.94</v>
      </c>
      <c r="H17" s="28">
        <f t="shared" si="2"/>
        <v>0</v>
      </c>
      <c r="I17" s="29">
        <v>430.94</v>
      </c>
      <c r="J17" s="25">
        <f t="shared" si="3"/>
        <v>0</v>
      </c>
    </row>
    <row r="18" spans="2:10" x14ac:dyDescent="0.25">
      <c r="B18" s="13">
        <f t="shared" si="4"/>
        <v>43698</v>
      </c>
      <c r="C18" s="21">
        <v>424.13</v>
      </c>
      <c r="D18" s="18">
        <f t="shared" si="0"/>
        <v>0</v>
      </c>
      <c r="E18" s="27">
        <v>416.7</v>
      </c>
      <c r="F18" s="25">
        <f t="shared" si="1"/>
        <v>0</v>
      </c>
      <c r="G18" s="21">
        <v>430.94</v>
      </c>
      <c r="H18" s="28">
        <f t="shared" si="2"/>
        <v>0</v>
      </c>
      <c r="I18" s="29">
        <v>430.94</v>
      </c>
      <c r="J18" s="25">
        <f t="shared" si="3"/>
        <v>0</v>
      </c>
    </row>
    <row r="19" spans="2:10" x14ac:dyDescent="0.25">
      <c r="B19" s="13">
        <f t="shared" si="4"/>
        <v>43705</v>
      </c>
      <c r="C19" s="21">
        <v>424.13</v>
      </c>
      <c r="D19" s="18">
        <f t="shared" si="0"/>
        <v>0</v>
      </c>
      <c r="E19" s="27">
        <v>416.7</v>
      </c>
      <c r="F19" s="25">
        <f t="shared" si="1"/>
        <v>0</v>
      </c>
      <c r="G19" s="21">
        <v>430.94</v>
      </c>
      <c r="H19" s="28">
        <f t="shared" si="2"/>
        <v>0</v>
      </c>
      <c r="I19" s="29">
        <v>430.94</v>
      </c>
      <c r="J19" s="25">
        <f t="shared" si="3"/>
        <v>0</v>
      </c>
    </row>
    <row r="20" spans="2:10" x14ac:dyDescent="0.25">
      <c r="B20" s="13">
        <f t="shared" si="4"/>
        <v>43712</v>
      </c>
      <c r="C20" s="21">
        <v>424.13</v>
      </c>
      <c r="D20" s="18">
        <f t="shared" si="0"/>
        <v>0</v>
      </c>
      <c r="E20" s="27">
        <v>416.7</v>
      </c>
      <c r="F20" s="25">
        <f t="shared" si="1"/>
        <v>0</v>
      </c>
      <c r="G20" s="21">
        <v>430.94</v>
      </c>
      <c r="H20" s="28">
        <f t="shared" si="2"/>
        <v>0</v>
      </c>
      <c r="I20" s="29">
        <v>430.94</v>
      </c>
      <c r="J20" s="25">
        <f t="shared" si="3"/>
        <v>0</v>
      </c>
    </row>
    <row r="21" spans="2:10" x14ac:dyDescent="0.25">
      <c r="B21" s="13">
        <f t="shared" si="4"/>
        <v>43719</v>
      </c>
      <c r="C21" s="21">
        <v>424.13</v>
      </c>
      <c r="D21" s="18">
        <f t="shared" si="0"/>
        <v>0</v>
      </c>
      <c r="E21" s="27">
        <v>416.7</v>
      </c>
      <c r="F21" s="25">
        <f t="shared" si="1"/>
        <v>0</v>
      </c>
      <c r="G21" s="21">
        <v>430.94</v>
      </c>
      <c r="H21" s="28">
        <f t="shared" si="2"/>
        <v>0</v>
      </c>
      <c r="I21" s="29">
        <v>430.94</v>
      </c>
      <c r="J21" s="25">
        <f t="shared" si="3"/>
        <v>0</v>
      </c>
    </row>
    <row r="22" spans="2:10" x14ac:dyDescent="0.25">
      <c r="B22" s="13">
        <f t="shared" si="4"/>
        <v>43726</v>
      </c>
      <c r="C22" s="21">
        <v>424.13</v>
      </c>
      <c r="D22" s="18">
        <f t="shared" si="0"/>
        <v>0</v>
      </c>
      <c r="E22" s="27">
        <v>416.7</v>
      </c>
      <c r="F22" s="25">
        <f t="shared" si="1"/>
        <v>0</v>
      </c>
      <c r="G22" s="21">
        <v>430.94</v>
      </c>
      <c r="H22" s="28">
        <f t="shared" si="2"/>
        <v>0</v>
      </c>
      <c r="I22" s="29">
        <v>430.94</v>
      </c>
      <c r="J22" s="25">
        <f t="shared" si="3"/>
        <v>0</v>
      </c>
    </row>
    <row r="23" spans="2:10" x14ac:dyDescent="0.25">
      <c r="B23" s="13">
        <f t="shared" si="4"/>
        <v>43733</v>
      </c>
      <c r="C23" s="21">
        <v>424.13</v>
      </c>
      <c r="D23" s="18">
        <f t="shared" si="0"/>
        <v>0</v>
      </c>
      <c r="E23" s="27">
        <v>416.7</v>
      </c>
      <c r="F23" s="25">
        <f t="shared" si="1"/>
        <v>0</v>
      </c>
      <c r="G23" s="21">
        <v>430.94</v>
      </c>
      <c r="H23" s="28">
        <f t="shared" si="2"/>
        <v>0</v>
      </c>
      <c r="I23" s="29">
        <v>430.94</v>
      </c>
      <c r="J23" s="25">
        <f t="shared" si="3"/>
        <v>0</v>
      </c>
    </row>
    <row r="24" spans="2:10" x14ac:dyDescent="0.25">
      <c r="B24" s="13">
        <f t="shared" si="4"/>
        <v>43740</v>
      </c>
      <c r="C24" s="21">
        <v>424.13</v>
      </c>
      <c r="D24" s="18">
        <f t="shared" si="0"/>
        <v>0</v>
      </c>
      <c r="E24" s="27">
        <v>416.7</v>
      </c>
      <c r="F24" s="25">
        <f t="shared" si="1"/>
        <v>0</v>
      </c>
      <c r="G24" s="21">
        <v>430.94</v>
      </c>
      <c r="H24" s="28">
        <f t="shared" si="2"/>
        <v>0</v>
      </c>
      <c r="I24" s="29">
        <v>430.94</v>
      </c>
      <c r="J24" s="25">
        <f t="shared" si="3"/>
        <v>0</v>
      </c>
    </row>
    <row r="25" spans="2:10" x14ac:dyDescent="0.25">
      <c r="B25" s="13">
        <f t="shared" si="4"/>
        <v>43747</v>
      </c>
      <c r="C25" s="21">
        <v>424.13</v>
      </c>
      <c r="D25" s="18">
        <f t="shared" si="0"/>
        <v>0</v>
      </c>
      <c r="E25" s="27">
        <v>416.7</v>
      </c>
      <c r="F25" s="25">
        <f t="shared" si="1"/>
        <v>0</v>
      </c>
      <c r="G25" s="21">
        <v>430.94</v>
      </c>
      <c r="H25" s="28">
        <f t="shared" si="2"/>
        <v>0</v>
      </c>
      <c r="I25" s="29">
        <v>430.94</v>
      </c>
      <c r="J25" s="25">
        <f t="shared" si="3"/>
        <v>0</v>
      </c>
    </row>
    <row r="26" spans="2:10" x14ac:dyDescent="0.25">
      <c r="B26" s="13">
        <f t="shared" si="4"/>
        <v>43754</v>
      </c>
      <c r="C26" s="21">
        <v>424.13</v>
      </c>
      <c r="D26" s="18">
        <f t="shared" si="0"/>
        <v>0</v>
      </c>
      <c r="E26" s="27">
        <v>416.7</v>
      </c>
      <c r="F26" s="25">
        <f t="shared" si="1"/>
        <v>0</v>
      </c>
      <c r="G26" s="21">
        <v>430.94</v>
      </c>
      <c r="H26" s="28">
        <f t="shared" si="2"/>
        <v>0</v>
      </c>
      <c r="I26" s="29">
        <v>430.94</v>
      </c>
      <c r="J26" s="25">
        <f t="shared" si="3"/>
        <v>0</v>
      </c>
    </row>
    <row r="27" spans="2:10" x14ac:dyDescent="0.25">
      <c r="B27" s="13">
        <f t="shared" si="4"/>
        <v>43761</v>
      </c>
      <c r="C27" s="21">
        <v>424.13</v>
      </c>
      <c r="D27" s="18">
        <f t="shared" si="0"/>
        <v>0</v>
      </c>
      <c r="E27" s="27">
        <v>416.7</v>
      </c>
      <c r="F27" s="25">
        <f t="shared" si="1"/>
        <v>0</v>
      </c>
      <c r="G27" s="21">
        <v>430.94</v>
      </c>
      <c r="H27" s="28">
        <f t="shared" si="2"/>
        <v>0</v>
      </c>
      <c r="I27" s="29">
        <v>430.94</v>
      </c>
      <c r="J27" s="25">
        <f t="shared" si="3"/>
        <v>0</v>
      </c>
    </row>
    <row r="28" spans="2:10" x14ac:dyDescent="0.25">
      <c r="B28" s="13">
        <f t="shared" si="4"/>
        <v>43768</v>
      </c>
      <c r="C28" s="21">
        <v>424.13</v>
      </c>
      <c r="D28" s="18">
        <f t="shared" si="0"/>
        <v>0</v>
      </c>
      <c r="E28" s="27">
        <v>416.7</v>
      </c>
      <c r="F28" s="25">
        <f t="shared" si="1"/>
        <v>0</v>
      </c>
      <c r="G28" s="21">
        <v>430.94</v>
      </c>
      <c r="H28" s="28">
        <f t="shared" si="2"/>
        <v>0</v>
      </c>
      <c r="I28" s="29">
        <v>430.94</v>
      </c>
      <c r="J28" s="25">
        <f t="shared" si="3"/>
        <v>0</v>
      </c>
    </row>
    <row r="29" spans="2:10" x14ac:dyDescent="0.25">
      <c r="B29" s="13">
        <f t="shared" si="4"/>
        <v>43775</v>
      </c>
      <c r="C29" s="21">
        <v>424.13</v>
      </c>
      <c r="D29" s="18">
        <f t="shared" si="0"/>
        <v>0</v>
      </c>
      <c r="E29" s="27">
        <v>416.7</v>
      </c>
      <c r="F29" s="25">
        <f t="shared" si="1"/>
        <v>0</v>
      </c>
      <c r="G29" s="21">
        <v>430.94</v>
      </c>
      <c r="H29" s="28">
        <f t="shared" si="2"/>
        <v>0</v>
      </c>
      <c r="I29" s="29">
        <v>430.94</v>
      </c>
      <c r="J29" s="25">
        <f t="shared" si="3"/>
        <v>0</v>
      </c>
    </row>
    <row r="30" spans="2:10" x14ac:dyDescent="0.25">
      <c r="B30" s="13">
        <f t="shared" si="4"/>
        <v>43782</v>
      </c>
      <c r="C30" s="21">
        <v>424.13</v>
      </c>
      <c r="D30" s="18">
        <f t="shared" si="0"/>
        <v>0</v>
      </c>
      <c r="E30" s="27">
        <v>416.7</v>
      </c>
      <c r="F30" s="25">
        <f t="shared" si="1"/>
        <v>0</v>
      </c>
      <c r="G30" s="21">
        <v>430.94</v>
      </c>
      <c r="H30" s="28">
        <f t="shared" si="2"/>
        <v>0</v>
      </c>
      <c r="I30" s="29">
        <v>430.94</v>
      </c>
      <c r="J30" s="25">
        <f t="shared" si="3"/>
        <v>0</v>
      </c>
    </row>
    <row r="31" spans="2:10" x14ac:dyDescent="0.25">
      <c r="B31" s="13">
        <f t="shared" si="4"/>
        <v>43789</v>
      </c>
      <c r="C31" s="21">
        <v>424.13</v>
      </c>
      <c r="D31" s="18">
        <f t="shared" si="0"/>
        <v>0</v>
      </c>
      <c r="E31" s="27">
        <v>416.7</v>
      </c>
      <c r="F31" s="25">
        <f t="shared" si="1"/>
        <v>0</v>
      </c>
      <c r="G31" s="21">
        <v>430.94</v>
      </c>
      <c r="H31" s="28">
        <f t="shared" si="2"/>
        <v>0</v>
      </c>
      <c r="I31" s="29">
        <v>430.94</v>
      </c>
      <c r="J31" s="25">
        <f t="shared" si="3"/>
        <v>0</v>
      </c>
    </row>
    <row r="32" spans="2:10" x14ac:dyDescent="0.25">
      <c r="B32" s="13">
        <f t="shared" si="4"/>
        <v>43796</v>
      </c>
      <c r="C32" s="21">
        <v>424.13</v>
      </c>
      <c r="D32" s="18">
        <f t="shared" si="0"/>
        <v>0</v>
      </c>
      <c r="E32" s="27">
        <v>416.7</v>
      </c>
      <c r="F32" s="25">
        <f t="shared" si="1"/>
        <v>0</v>
      </c>
      <c r="G32" s="21">
        <v>430.94</v>
      </c>
      <c r="H32" s="28">
        <f t="shared" si="2"/>
        <v>0</v>
      </c>
      <c r="I32" s="29">
        <v>430.94</v>
      </c>
      <c r="J32" s="25">
        <f t="shared" si="3"/>
        <v>0</v>
      </c>
    </row>
    <row r="33" spans="2:10" x14ac:dyDescent="0.25">
      <c r="B33" s="13">
        <f t="shared" si="4"/>
        <v>43803</v>
      </c>
      <c r="C33" s="21">
        <v>424.13</v>
      </c>
      <c r="D33" s="18">
        <f t="shared" si="0"/>
        <v>0</v>
      </c>
      <c r="E33" s="27">
        <v>416.7</v>
      </c>
      <c r="F33" s="25">
        <f t="shared" si="1"/>
        <v>0</v>
      </c>
      <c r="G33" s="21">
        <v>430.94</v>
      </c>
      <c r="H33" s="28">
        <f t="shared" si="2"/>
        <v>0</v>
      </c>
      <c r="I33" s="29">
        <v>430.94</v>
      </c>
      <c r="J33" s="25">
        <f t="shared" si="3"/>
        <v>0</v>
      </c>
    </row>
    <row r="34" spans="2:10" x14ac:dyDescent="0.25">
      <c r="B34" s="13">
        <f t="shared" si="4"/>
        <v>43810</v>
      </c>
      <c r="C34" s="21">
        <v>424.13</v>
      </c>
      <c r="D34" s="18">
        <f t="shared" si="0"/>
        <v>0</v>
      </c>
      <c r="E34" s="27">
        <v>416.7</v>
      </c>
      <c r="F34" s="25">
        <f t="shared" si="1"/>
        <v>0</v>
      </c>
      <c r="G34" s="21">
        <v>430.94</v>
      </c>
      <c r="H34" s="28">
        <f t="shared" si="2"/>
        <v>0</v>
      </c>
      <c r="I34" s="29">
        <v>430.94</v>
      </c>
      <c r="J34" s="25">
        <f t="shared" si="3"/>
        <v>0</v>
      </c>
    </row>
    <row r="35" spans="2:10" x14ac:dyDescent="0.25">
      <c r="B35" s="13">
        <f t="shared" si="4"/>
        <v>43817</v>
      </c>
      <c r="C35" s="21">
        <v>424.13</v>
      </c>
      <c r="D35" s="18">
        <f t="shared" si="0"/>
        <v>0</v>
      </c>
      <c r="E35" s="27">
        <v>416.7</v>
      </c>
      <c r="F35" s="25">
        <f t="shared" si="1"/>
        <v>0</v>
      </c>
      <c r="G35" s="21">
        <v>430.94</v>
      </c>
      <c r="H35" s="28">
        <f t="shared" si="2"/>
        <v>0</v>
      </c>
      <c r="I35" s="29">
        <v>430.94</v>
      </c>
      <c r="J35" s="25">
        <f t="shared" si="3"/>
        <v>0</v>
      </c>
    </row>
    <row r="36" spans="2:10" x14ac:dyDescent="0.25">
      <c r="B36" s="13">
        <f t="shared" si="4"/>
        <v>43824</v>
      </c>
      <c r="C36" s="21">
        <v>424.13</v>
      </c>
      <c r="D36" s="18">
        <f t="shared" si="0"/>
        <v>0</v>
      </c>
      <c r="E36" s="27">
        <v>416.7</v>
      </c>
      <c r="F36" s="25">
        <f t="shared" si="1"/>
        <v>0</v>
      </c>
      <c r="G36" s="21">
        <v>430.94</v>
      </c>
      <c r="H36" s="28">
        <f t="shared" si="2"/>
        <v>0</v>
      </c>
      <c r="I36" s="29">
        <v>430.94</v>
      </c>
      <c r="J36" s="25">
        <f t="shared" si="3"/>
        <v>0</v>
      </c>
    </row>
    <row r="37" spans="2:10" x14ac:dyDescent="0.25">
      <c r="B37" s="13">
        <f t="shared" si="4"/>
        <v>43831</v>
      </c>
      <c r="C37" s="21">
        <v>424.13</v>
      </c>
      <c r="D37" s="18">
        <f t="shared" si="0"/>
        <v>0</v>
      </c>
      <c r="E37" s="27">
        <v>416.7</v>
      </c>
      <c r="F37" s="25">
        <f t="shared" si="1"/>
        <v>0</v>
      </c>
      <c r="G37" s="21">
        <v>430.94</v>
      </c>
      <c r="H37" s="28">
        <f t="shared" si="2"/>
        <v>0</v>
      </c>
      <c r="I37" s="29">
        <v>430.94</v>
      </c>
      <c r="J37" s="25">
        <f t="shared" si="3"/>
        <v>0</v>
      </c>
    </row>
    <row r="38" spans="2:10" x14ac:dyDescent="0.25">
      <c r="B38" s="13">
        <f t="shared" si="4"/>
        <v>43838</v>
      </c>
      <c r="C38" s="21">
        <v>424.13</v>
      </c>
      <c r="D38" s="18">
        <f t="shared" si="0"/>
        <v>0</v>
      </c>
      <c r="E38" s="27">
        <v>416.7</v>
      </c>
      <c r="F38" s="25">
        <f t="shared" si="1"/>
        <v>0</v>
      </c>
      <c r="G38" s="21">
        <v>430.94</v>
      </c>
      <c r="H38" s="28">
        <f t="shared" si="2"/>
        <v>0</v>
      </c>
      <c r="I38" s="29">
        <v>430.94</v>
      </c>
      <c r="J38" s="25">
        <f t="shared" si="3"/>
        <v>0</v>
      </c>
    </row>
    <row r="39" spans="2:10" x14ac:dyDescent="0.25">
      <c r="B39" s="13">
        <f t="shared" si="4"/>
        <v>43845</v>
      </c>
      <c r="C39" s="21">
        <v>424.13</v>
      </c>
      <c r="D39" s="18">
        <f t="shared" si="0"/>
        <v>0</v>
      </c>
      <c r="E39" s="27">
        <v>416.7</v>
      </c>
      <c r="F39" s="25">
        <f t="shared" si="1"/>
        <v>0</v>
      </c>
      <c r="G39" s="21">
        <v>430.94</v>
      </c>
      <c r="H39" s="28">
        <f t="shared" si="2"/>
        <v>0</v>
      </c>
      <c r="I39" s="29">
        <v>430.94</v>
      </c>
      <c r="J39" s="25">
        <f t="shared" si="3"/>
        <v>0</v>
      </c>
    </row>
    <row r="40" spans="2:10" x14ac:dyDescent="0.25">
      <c r="B40" s="13">
        <f t="shared" si="4"/>
        <v>43852</v>
      </c>
      <c r="C40" s="21">
        <v>424.13</v>
      </c>
      <c r="D40" s="18">
        <f t="shared" si="0"/>
        <v>0</v>
      </c>
      <c r="E40" s="27">
        <v>416.7</v>
      </c>
      <c r="F40" s="25">
        <f t="shared" si="1"/>
        <v>0</v>
      </c>
      <c r="G40" s="21">
        <v>430.94</v>
      </c>
      <c r="H40" s="28">
        <f t="shared" si="2"/>
        <v>0</v>
      </c>
      <c r="I40" s="29">
        <v>430.94</v>
      </c>
      <c r="J40" s="25">
        <f t="shared" si="3"/>
        <v>0</v>
      </c>
    </row>
    <row r="41" spans="2:10" x14ac:dyDescent="0.25">
      <c r="B41" s="13">
        <f t="shared" si="4"/>
        <v>43859</v>
      </c>
      <c r="C41" s="21">
        <v>424.13</v>
      </c>
      <c r="D41" s="18">
        <f t="shared" si="0"/>
        <v>0</v>
      </c>
      <c r="E41" s="27">
        <v>416.7</v>
      </c>
      <c r="F41" s="25">
        <f t="shared" si="1"/>
        <v>0</v>
      </c>
      <c r="G41" s="21">
        <v>430.94</v>
      </c>
      <c r="H41" s="28">
        <f t="shared" si="2"/>
        <v>0</v>
      </c>
      <c r="I41" s="29">
        <v>430.94</v>
      </c>
      <c r="J41" s="25">
        <f t="shared" si="3"/>
        <v>0</v>
      </c>
    </row>
    <row r="42" spans="2:10" x14ac:dyDescent="0.25">
      <c r="B42" s="13">
        <f t="shared" si="4"/>
        <v>43866</v>
      </c>
      <c r="C42" s="21">
        <v>424.13</v>
      </c>
      <c r="D42" s="18">
        <f t="shared" si="0"/>
        <v>0</v>
      </c>
      <c r="E42" s="27">
        <v>416.7</v>
      </c>
      <c r="F42" s="25">
        <f t="shared" si="1"/>
        <v>0</v>
      </c>
      <c r="G42" s="21">
        <v>430.94</v>
      </c>
      <c r="H42" s="28">
        <f t="shared" si="2"/>
        <v>0</v>
      </c>
      <c r="I42" s="29">
        <v>430.94</v>
      </c>
      <c r="J42" s="25">
        <f t="shared" si="3"/>
        <v>0</v>
      </c>
    </row>
    <row r="43" spans="2:10" x14ac:dyDescent="0.25">
      <c r="B43" s="13">
        <f t="shared" si="4"/>
        <v>43873</v>
      </c>
      <c r="C43" s="21">
        <v>424.13</v>
      </c>
      <c r="D43" s="18">
        <f t="shared" si="0"/>
        <v>0</v>
      </c>
      <c r="E43" s="27">
        <v>416.7</v>
      </c>
      <c r="F43" s="25">
        <f t="shared" si="1"/>
        <v>0</v>
      </c>
      <c r="G43" s="21">
        <v>430.94</v>
      </c>
      <c r="H43" s="28">
        <f t="shared" si="2"/>
        <v>0</v>
      </c>
      <c r="I43" s="29">
        <v>430.94</v>
      </c>
      <c r="J43" s="25">
        <f t="shared" si="3"/>
        <v>0</v>
      </c>
    </row>
    <row r="44" spans="2:10" x14ac:dyDescent="0.25">
      <c r="B44" s="13">
        <f t="shared" si="4"/>
        <v>43880</v>
      </c>
      <c r="C44" s="21">
        <v>424.13</v>
      </c>
      <c r="D44" s="18">
        <f t="shared" si="0"/>
        <v>0</v>
      </c>
      <c r="E44" s="27">
        <v>416.7</v>
      </c>
      <c r="F44" s="25">
        <f t="shared" si="1"/>
        <v>0</v>
      </c>
      <c r="G44" s="21">
        <v>430.94</v>
      </c>
      <c r="H44" s="28">
        <f t="shared" si="2"/>
        <v>0</v>
      </c>
      <c r="I44" s="29">
        <v>430.94</v>
      </c>
      <c r="J44" s="25">
        <f t="shared" si="3"/>
        <v>0</v>
      </c>
    </row>
    <row r="45" spans="2:10" x14ac:dyDescent="0.25">
      <c r="B45" s="13">
        <f t="shared" si="4"/>
        <v>43887</v>
      </c>
      <c r="C45" s="21">
        <v>424.13</v>
      </c>
      <c r="D45" s="18">
        <f t="shared" si="0"/>
        <v>0</v>
      </c>
      <c r="E45" s="27">
        <v>416.7</v>
      </c>
      <c r="F45" s="25">
        <f t="shared" si="1"/>
        <v>0</v>
      </c>
      <c r="G45" s="21">
        <v>430.94</v>
      </c>
      <c r="H45" s="28">
        <f t="shared" si="2"/>
        <v>0</v>
      </c>
      <c r="I45" s="29">
        <v>430.94</v>
      </c>
      <c r="J45" s="25">
        <f t="shared" si="3"/>
        <v>0</v>
      </c>
    </row>
    <row r="46" spans="2:10" x14ac:dyDescent="0.25">
      <c r="B46" s="13">
        <f t="shared" si="4"/>
        <v>43894</v>
      </c>
      <c r="C46" s="21">
        <v>424.13</v>
      </c>
      <c r="D46" s="18">
        <f t="shared" si="0"/>
        <v>0</v>
      </c>
      <c r="E46" s="27">
        <v>416.7</v>
      </c>
      <c r="F46" s="25">
        <f t="shared" si="1"/>
        <v>0</v>
      </c>
      <c r="G46" s="21">
        <v>430.94</v>
      </c>
      <c r="H46" s="28">
        <f t="shared" si="2"/>
        <v>0</v>
      </c>
      <c r="I46" s="29">
        <v>430.94</v>
      </c>
      <c r="J46" s="25">
        <f t="shared" si="3"/>
        <v>0</v>
      </c>
    </row>
    <row r="47" spans="2:10" x14ac:dyDescent="0.25">
      <c r="B47" s="13">
        <f t="shared" si="4"/>
        <v>43901</v>
      </c>
      <c r="C47" s="21">
        <v>424.13</v>
      </c>
      <c r="D47" s="18">
        <f t="shared" ref="D47:D67" si="5">IF(SUM(C$14,-C47)&lt;0,0,(SUM(C$14,-C47)))</f>
        <v>0</v>
      </c>
      <c r="E47" s="27">
        <v>416.7</v>
      </c>
      <c r="F47" s="25">
        <f t="shared" ref="F47:F67" si="6">IF(SUM(E$14,-E47)&lt;0,0,(SUM(E$14,-E47)))</f>
        <v>0</v>
      </c>
      <c r="G47" s="21">
        <v>430.94</v>
      </c>
      <c r="H47" s="28">
        <f t="shared" ref="H47:H67" si="7">IF(SUM(G$14,-G47)&lt;0,0,(SUM(G$14,-G47)))</f>
        <v>0</v>
      </c>
      <c r="I47" s="29">
        <v>430.94</v>
      </c>
      <c r="J47" s="25">
        <f t="shared" ref="J47:J67" si="8">IF(SUM(I$14,-I47)&lt;0,0,(SUM(I$14,-I47)))</f>
        <v>0</v>
      </c>
    </row>
    <row r="48" spans="2:10" x14ac:dyDescent="0.25">
      <c r="B48" s="13">
        <f t="shared" si="4"/>
        <v>43908</v>
      </c>
      <c r="C48" s="21">
        <v>424.13</v>
      </c>
      <c r="D48" s="18">
        <f t="shared" si="5"/>
        <v>0</v>
      </c>
      <c r="E48" s="27">
        <v>416.7</v>
      </c>
      <c r="F48" s="25">
        <f t="shared" si="6"/>
        <v>0</v>
      </c>
      <c r="G48" s="21">
        <v>430.94</v>
      </c>
      <c r="H48" s="28">
        <f t="shared" si="7"/>
        <v>0</v>
      </c>
      <c r="I48" s="29">
        <v>430.94</v>
      </c>
      <c r="J48" s="25">
        <f t="shared" si="8"/>
        <v>0</v>
      </c>
    </row>
    <row r="49" spans="2:10" x14ac:dyDescent="0.25">
      <c r="B49" s="13">
        <f t="shared" ref="B49:B67" si="9">B48+7</f>
        <v>43915</v>
      </c>
      <c r="C49" s="21">
        <v>424.13</v>
      </c>
      <c r="D49" s="18">
        <f t="shared" si="5"/>
        <v>0</v>
      </c>
      <c r="E49" s="27">
        <v>416.7</v>
      </c>
      <c r="F49" s="25">
        <f t="shared" si="6"/>
        <v>0</v>
      </c>
      <c r="G49" s="21">
        <v>430.94</v>
      </c>
      <c r="H49" s="28">
        <f t="shared" si="7"/>
        <v>0</v>
      </c>
      <c r="I49" s="29">
        <v>430.94</v>
      </c>
      <c r="J49" s="25">
        <f t="shared" si="8"/>
        <v>0</v>
      </c>
    </row>
    <row r="50" spans="2:10" x14ac:dyDescent="0.25">
      <c r="B50" s="13">
        <f t="shared" si="9"/>
        <v>43922</v>
      </c>
      <c r="C50" s="21">
        <v>424.13</v>
      </c>
      <c r="D50" s="18">
        <f t="shared" si="5"/>
        <v>0</v>
      </c>
      <c r="E50" s="27">
        <v>416.7</v>
      </c>
      <c r="F50" s="25">
        <f t="shared" si="6"/>
        <v>0</v>
      </c>
      <c r="G50" s="21">
        <v>430.94</v>
      </c>
      <c r="H50" s="28">
        <f t="shared" si="7"/>
        <v>0</v>
      </c>
      <c r="I50" s="29">
        <v>430.94</v>
      </c>
      <c r="J50" s="25">
        <f t="shared" si="8"/>
        <v>0</v>
      </c>
    </row>
    <row r="51" spans="2:10" x14ac:dyDescent="0.25">
      <c r="B51" s="13">
        <f t="shared" si="9"/>
        <v>43929</v>
      </c>
      <c r="C51" s="21">
        <v>424.13</v>
      </c>
      <c r="D51" s="18">
        <f t="shared" si="5"/>
        <v>0</v>
      </c>
      <c r="E51" s="27">
        <v>416.7</v>
      </c>
      <c r="F51" s="25">
        <f t="shared" si="6"/>
        <v>0</v>
      </c>
      <c r="G51" s="21">
        <v>430.94</v>
      </c>
      <c r="H51" s="28">
        <f t="shared" si="7"/>
        <v>0</v>
      </c>
      <c r="I51" s="29">
        <v>430.94</v>
      </c>
      <c r="J51" s="25">
        <f t="shared" si="8"/>
        <v>0</v>
      </c>
    </row>
    <row r="52" spans="2:10" x14ac:dyDescent="0.25">
      <c r="B52" s="13">
        <f t="shared" si="9"/>
        <v>43936</v>
      </c>
      <c r="C52" s="21">
        <v>424.13</v>
      </c>
      <c r="D52" s="18">
        <f t="shared" si="5"/>
        <v>0</v>
      </c>
      <c r="E52" s="27">
        <v>416.7</v>
      </c>
      <c r="F52" s="25">
        <f t="shared" si="6"/>
        <v>0</v>
      </c>
      <c r="G52" s="21">
        <v>430.94</v>
      </c>
      <c r="H52" s="28">
        <f t="shared" si="7"/>
        <v>0</v>
      </c>
      <c r="I52" s="29">
        <v>430.94</v>
      </c>
      <c r="J52" s="25">
        <f t="shared" si="8"/>
        <v>0</v>
      </c>
    </row>
    <row r="53" spans="2:10" x14ac:dyDescent="0.25">
      <c r="B53" s="13">
        <f t="shared" si="9"/>
        <v>43943</v>
      </c>
      <c r="C53" s="21">
        <v>424.13</v>
      </c>
      <c r="D53" s="18">
        <f t="shared" si="5"/>
        <v>0</v>
      </c>
      <c r="E53" s="27">
        <v>416.7</v>
      </c>
      <c r="F53" s="25">
        <f t="shared" si="6"/>
        <v>0</v>
      </c>
      <c r="G53" s="21">
        <v>430.94</v>
      </c>
      <c r="H53" s="28">
        <f t="shared" si="7"/>
        <v>0</v>
      </c>
      <c r="I53" s="29">
        <v>430.94</v>
      </c>
      <c r="J53" s="25">
        <f t="shared" si="8"/>
        <v>0</v>
      </c>
    </row>
    <row r="54" spans="2:10" x14ac:dyDescent="0.25">
      <c r="B54" s="13">
        <f t="shared" si="9"/>
        <v>43950</v>
      </c>
      <c r="C54" s="21">
        <v>424.13</v>
      </c>
      <c r="D54" s="18">
        <f t="shared" si="5"/>
        <v>0</v>
      </c>
      <c r="E54" s="27">
        <v>416.7</v>
      </c>
      <c r="F54" s="25">
        <f t="shared" si="6"/>
        <v>0</v>
      </c>
      <c r="G54" s="21">
        <v>430.94</v>
      </c>
      <c r="H54" s="28">
        <f t="shared" si="7"/>
        <v>0</v>
      </c>
      <c r="I54" s="29">
        <v>430.94</v>
      </c>
      <c r="J54" s="25">
        <f t="shared" si="8"/>
        <v>0</v>
      </c>
    </row>
    <row r="55" spans="2:10" x14ac:dyDescent="0.25">
      <c r="B55" s="13">
        <f t="shared" si="9"/>
        <v>43957</v>
      </c>
      <c r="C55" s="21">
        <v>424.13</v>
      </c>
      <c r="D55" s="18">
        <f t="shared" si="5"/>
        <v>0</v>
      </c>
      <c r="E55" s="27">
        <v>416.7</v>
      </c>
      <c r="F55" s="25">
        <f t="shared" si="6"/>
        <v>0</v>
      </c>
      <c r="G55" s="21">
        <v>430.94</v>
      </c>
      <c r="H55" s="28">
        <f t="shared" si="7"/>
        <v>0</v>
      </c>
      <c r="I55" s="29">
        <v>430.94</v>
      </c>
      <c r="J55" s="25">
        <f t="shared" si="8"/>
        <v>0</v>
      </c>
    </row>
    <row r="56" spans="2:10" x14ac:dyDescent="0.25">
      <c r="B56" s="13">
        <f t="shared" si="9"/>
        <v>43964</v>
      </c>
      <c r="C56" s="21">
        <v>424.13</v>
      </c>
      <c r="D56" s="18">
        <f t="shared" si="5"/>
        <v>0</v>
      </c>
      <c r="E56" s="27">
        <v>416.7</v>
      </c>
      <c r="F56" s="25">
        <f t="shared" si="6"/>
        <v>0</v>
      </c>
      <c r="G56" s="21">
        <v>430.94</v>
      </c>
      <c r="H56" s="28">
        <f t="shared" si="7"/>
        <v>0</v>
      </c>
      <c r="I56" s="29">
        <v>430.94</v>
      </c>
      <c r="J56" s="25">
        <f t="shared" si="8"/>
        <v>0</v>
      </c>
    </row>
    <row r="57" spans="2:10" x14ac:dyDescent="0.25">
      <c r="B57" s="13">
        <f t="shared" si="9"/>
        <v>43971</v>
      </c>
      <c r="C57" s="21">
        <v>424.13</v>
      </c>
      <c r="D57" s="18">
        <f t="shared" si="5"/>
        <v>0</v>
      </c>
      <c r="E57" s="27">
        <v>416.7</v>
      </c>
      <c r="F57" s="25">
        <f t="shared" si="6"/>
        <v>0</v>
      </c>
      <c r="G57" s="21">
        <v>430.94</v>
      </c>
      <c r="H57" s="28">
        <f t="shared" si="7"/>
        <v>0</v>
      </c>
      <c r="I57" s="29">
        <v>430.94</v>
      </c>
      <c r="J57" s="25">
        <f t="shared" si="8"/>
        <v>0</v>
      </c>
    </row>
    <row r="58" spans="2:10" x14ac:dyDescent="0.25">
      <c r="B58" s="13">
        <f t="shared" si="9"/>
        <v>43978</v>
      </c>
      <c r="C58" s="21">
        <v>424.13</v>
      </c>
      <c r="D58" s="18">
        <f t="shared" si="5"/>
        <v>0</v>
      </c>
      <c r="E58" s="27">
        <v>416.7</v>
      </c>
      <c r="F58" s="25">
        <f t="shared" si="6"/>
        <v>0</v>
      </c>
      <c r="G58" s="21">
        <v>430.94</v>
      </c>
      <c r="H58" s="28">
        <f t="shared" si="7"/>
        <v>0</v>
      </c>
      <c r="I58" s="29">
        <v>430.94</v>
      </c>
      <c r="J58" s="25">
        <f t="shared" si="8"/>
        <v>0</v>
      </c>
    </row>
    <row r="59" spans="2:10" x14ac:dyDescent="0.25">
      <c r="B59" s="13">
        <f t="shared" si="9"/>
        <v>43985</v>
      </c>
      <c r="C59" s="21">
        <v>424.13</v>
      </c>
      <c r="D59" s="18">
        <f t="shared" si="5"/>
        <v>0</v>
      </c>
      <c r="E59" s="27">
        <v>416.7</v>
      </c>
      <c r="F59" s="25">
        <f t="shared" si="6"/>
        <v>0</v>
      </c>
      <c r="G59" s="21">
        <v>430.94</v>
      </c>
      <c r="H59" s="28">
        <f t="shared" si="7"/>
        <v>0</v>
      </c>
      <c r="I59" s="29">
        <v>430.94</v>
      </c>
      <c r="J59" s="25">
        <f t="shared" si="8"/>
        <v>0</v>
      </c>
    </row>
    <row r="60" spans="2:10" x14ac:dyDescent="0.25">
      <c r="B60" s="13">
        <f t="shared" si="9"/>
        <v>43992</v>
      </c>
      <c r="C60" s="21">
        <v>424.13</v>
      </c>
      <c r="D60" s="18">
        <f t="shared" si="5"/>
        <v>0</v>
      </c>
      <c r="E60" s="27">
        <v>416.7</v>
      </c>
      <c r="F60" s="25">
        <f t="shared" si="6"/>
        <v>0</v>
      </c>
      <c r="G60" s="21">
        <v>430.94</v>
      </c>
      <c r="H60" s="28">
        <f t="shared" si="7"/>
        <v>0</v>
      </c>
      <c r="I60" s="29">
        <v>430.94</v>
      </c>
      <c r="J60" s="25">
        <f t="shared" si="8"/>
        <v>0</v>
      </c>
    </row>
    <row r="61" spans="2:10" x14ac:dyDescent="0.25">
      <c r="B61" s="13">
        <f t="shared" si="9"/>
        <v>43999</v>
      </c>
      <c r="C61" s="21">
        <v>424.13</v>
      </c>
      <c r="D61" s="18">
        <f t="shared" si="5"/>
        <v>0</v>
      </c>
      <c r="E61" s="27">
        <v>416.7</v>
      </c>
      <c r="F61" s="25">
        <f t="shared" si="6"/>
        <v>0</v>
      </c>
      <c r="G61" s="21">
        <v>430.94</v>
      </c>
      <c r="H61" s="28">
        <f t="shared" si="7"/>
        <v>0</v>
      </c>
      <c r="I61" s="29">
        <v>430.94</v>
      </c>
      <c r="J61" s="25">
        <f t="shared" si="8"/>
        <v>0</v>
      </c>
    </row>
    <row r="62" spans="2:10" x14ac:dyDescent="0.25">
      <c r="B62" s="13">
        <f t="shared" si="9"/>
        <v>44006</v>
      </c>
      <c r="C62" s="21">
        <v>424.13</v>
      </c>
      <c r="D62" s="18">
        <f t="shared" si="5"/>
        <v>0</v>
      </c>
      <c r="E62" s="27">
        <v>416.7</v>
      </c>
      <c r="F62" s="25">
        <f t="shared" si="6"/>
        <v>0</v>
      </c>
      <c r="G62" s="21">
        <v>430.94</v>
      </c>
      <c r="H62" s="28">
        <f t="shared" si="7"/>
        <v>0</v>
      </c>
      <c r="I62" s="29">
        <v>430.94</v>
      </c>
      <c r="J62" s="25">
        <f t="shared" si="8"/>
        <v>0</v>
      </c>
    </row>
    <row r="63" spans="2:10" x14ac:dyDescent="0.25">
      <c r="B63" s="13">
        <f t="shared" si="9"/>
        <v>44013</v>
      </c>
      <c r="C63" s="21">
        <v>424.13</v>
      </c>
      <c r="D63" s="18">
        <f t="shared" si="5"/>
        <v>0</v>
      </c>
      <c r="E63" s="27">
        <v>416.7</v>
      </c>
      <c r="F63" s="25">
        <f t="shared" si="6"/>
        <v>0</v>
      </c>
      <c r="G63" s="21">
        <v>430.94</v>
      </c>
      <c r="H63" s="28">
        <f t="shared" si="7"/>
        <v>0</v>
      </c>
      <c r="I63" s="29">
        <v>430.94</v>
      </c>
      <c r="J63" s="25">
        <f t="shared" si="8"/>
        <v>0</v>
      </c>
    </row>
    <row r="64" spans="2:10" x14ac:dyDescent="0.25">
      <c r="B64" s="13">
        <f t="shared" si="9"/>
        <v>44020</v>
      </c>
      <c r="C64" s="21">
        <v>424.13</v>
      </c>
      <c r="D64" s="18">
        <f t="shared" si="5"/>
        <v>0</v>
      </c>
      <c r="E64" s="27">
        <v>416.7</v>
      </c>
      <c r="F64" s="25">
        <f t="shared" si="6"/>
        <v>0</v>
      </c>
      <c r="G64" s="21">
        <v>430.94</v>
      </c>
      <c r="H64" s="28">
        <f t="shared" si="7"/>
        <v>0</v>
      </c>
      <c r="I64" s="29">
        <v>430.94</v>
      </c>
      <c r="J64" s="25">
        <f t="shared" si="8"/>
        <v>0</v>
      </c>
    </row>
    <row r="65" spans="2:12" x14ac:dyDescent="0.25">
      <c r="B65" s="13">
        <f t="shared" si="9"/>
        <v>44027</v>
      </c>
      <c r="C65" s="21">
        <v>424.13</v>
      </c>
      <c r="D65" s="18">
        <f t="shared" si="5"/>
        <v>0</v>
      </c>
      <c r="E65" s="27">
        <v>416.7</v>
      </c>
      <c r="F65" s="25">
        <f t="shared" si="6"/>
        <v>0</v>
      </c>
      <c r="G65" s="21">
        <v>430.94</v>
      </c>
      <c r="H65" s="28">
        <f t="shared" si="7"/>
        <v>0</v>
      </c>
      <c r="I65" s="29">
        <v>430.94</v>
      </c>
      <c r="J65" s="25">
        <f t="shared" si="8"/>
        <v>0</v>
      </c>
    </row>
    <row r="66" spans="2:12" x14ac:dyDescent="0.25">
      <c r="B66" s="13">
        <f t="shared" si="9"/>
        <v>44034</v>
      </c>
      <c r="C66" s="21">
        <v>424.13</v>
      </c>
      <c r="D66" s="18">
        <f t="shared" si="5"/>
        <v>0</v>
      </c>
      <c r="E66" s="27">
        <v>416.7</v>
      </c>
      <c r="F66" s="25">
        <f t="shared" si="6"/>
        <v>0</v>
      </c>
      <c r="G66" s="21">
        <v>430.94</v>
      </c>
      <c r="H66" s="28">
        <f t="shared" si="7"/>
        <v>0</v>
      </c>
      <c r="I66" s="29">
        <v>430.94</v>
      </c>
      <c r="J66" s="25">
        <f t="shared" si="8"/>
        <v>0</v>
      </c>
    </row>
    <row r="67" spans="2:12" x14ac:dyDescent="0.25">
      <c r="B67" s="13">
        <f t="shared" si="9"/>
        <v>44041</v>
      </c>
      <c r="C67" s="21">
        <v>424.13</v>
      </c>
      <c r="D67" s="18">
        <f t="shared" si="5"/>
        <v>0</v>
      </c>
      <c r="E67" s="27">
        <v>416.7</v>
      </c>
      <c r="F67" s="25">
        <f t="shared" si="6"/>
        <v>0</v>
      </c>
      <c r="G67" s="21">
        <v>430.94</v>
      </c>
      <c r="H67" s="28">
        <f t="shared" si="7"/>
        <v>0</v>
      </c>
      <c r="I67" s="29">
        <v>430.94</v>
      </c>
      <c r="J67" s="25">
        <f t="shared" si="8"/>
        <v>0</v>
      </c>
    </row>
    <row r="68" spans="2:12" ht="18" customHeight="1" x14ac:dyDescent="0.25">
      <c r="B68" s="16" t="s">
        <v>12</v>
      </c>
      <c r="C68" s="16"/>
      <c r="D68" s="16"/>
      <c r="E68" s="3"/>
      <c r="F68" s="3"/>
      <c r="G68" s="3"/>
      <c r="H68" s="3"/>
      <c r="I68" s="3"/>
      <c r="J68" s="3"/>
      <c r="L68" s="32"/>
    </row>
    <row r="69" spans="2:12" ht="18" customHeight="1" x14ac:dyDescent="0.25">
      <c r="B69" s="39" t="s">
        <v>19</v>
      </c>
      <c r="C69" s="35"/>
      <c r="D69" s="36"/>
      <c r="E69" s="37"/>
      <c r="F69" s="36"/>
      <c r="G69" s="37"/>
      <c r="H69" s="36"/>
      <c r="I69" s="37"/>
      <c r="J69" s="38"/>
      <c r="K69" s="38"/>
      <c r="L69" s="32"/>
    </row>
    <row r="70" spans="2:12" ht="18" customHeight="1" x14ac:dyDescent="0.25">
      <c r="C70" s="34"/>
      <c r="E70" s="34"/>
      <c r="G70" s="34"/>
      <c r="I70" s="34"/>
    </row>
    <row r="71" spans="2:12" ht="18" customHeight="1" x14ac:dyDescent="0.25"/>
    <row r="72" spans="2:12" ht="18" customHeight="1" x14ac:dyDescent="0.25"/>
    <row r="73" spans="2:12" ht="18" customHeight="1" x14ac:dyDescent="0.25"/>
    <row r="74" spans="2:12" ht="18" customHeight="1" x14ac:dyDescent="0.25"/>
    <row r="75" spans="2:12" ht="18" customHeight="1" x14ac:dyDescent="0.25"/>
    <row r="76" spans="2:12" ht="18" customHeight="1" x14ac:dyDescent="0.25"/>
    <row r="77" spans="2:12" ht="18" customHeight="1" x14ac:dyDescent="0.25"/>
    <row r="78" spans="2:12" ht="18" customHeight="1" x14ac:dyDescent="0.25"/>
    <row r="79" spans="2:12" ht="18" customHeight="1" x14ac:dyDescent="0.25"/>
    <row r="80" spans="2:12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</sheetData>
  <mergeCells count="13">
    <mergeCell ref="B7:J7"/>
    <mergeCell ref="B8:J8"/>
    <mergeCell ref="C10:J10"/>
    <mergeCell ref="C11:D11"/>
    <mergeCell ref="E11:F11"/>
    <mergeCell ref="G11:H11"/>
    <mergeCell ref="I11:J11"/>
    <mergeCell ref="B12:B13"/>
    <mergeCell ref="C13:J13"/>
    <mergeCell ref="C14:D14"/>
    <mergeCell ref="E14:F14"/>
    <mergeCell ref="G14:H14"/>
    <mergeCell ref="I14:J1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50"/>
  <sheetViews>
    <sheetView workbookViewId="0">
      <selection activeCell="N13" sqref="N13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27.6" customHeight="1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0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0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0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0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0" ht="25.8" x14ac:dyDescent="0.25">
      <c r="B14" s="7" t="s">
        <v>9</v>
      </c>
      <c r="C14" s="46">
        <v>354.49</v>
      </c>
      <c r="D14" s="47"/>
      <c r="E14" s="48">
        <v>345.84</v>
      </c>
      <c r="F14" s="49"/>
      <c r="G14" s="50">
        <v>359.8</v>
      </c>
      <c r="H14" s="51"/>
      <c r="I14" s="48">
        <v>359.8</v>
      </c>
      <c r="J14" s="49"/>
    </row>
    <row r="15" spans="2:10" x14ac:dyDescent="0.25">
      <c r="B15" s="13">
        <v>43313</v>
      </c>
      <c r="C15" s="21">
        <v>424.49</v>
      </c>
      <c r="D15" s="18">
        <f t="shared" ref="D15:D21" si="0">IF(SUM(C$14,-C15)&lt;0,0,(SUM(C$14,-C15)))</f>
        <v>0</v>
      </c>
      <c r="E15" s="27">
        <v>415.84</v>
      </c>
      <c r="F15" s="25">
        <f t="shared" ref="F15:F21" si="1">IF(SUM(E$14,-E15)&lt;0,0,(SUM(E$14,-E15)))</f>
        <v>0</v>
      </c>
      <c r="G15" s="21">
        <v>429.8</v>
      </c>
      <c r="H15" s="28">
        <f t="shared" ref="H15:H21" si="2">IF(SUM(G$14,-G15)&lt;0,0,(SUM(G$14,-G15)))</f>
        <v>0</v>
      </c>
      <c r="I15" s="29">
        <v>429.8</v>
      </c>
      <c r="J15" s="25">
        <f t="shared" ref="J15:J21" si="3">IF(SUM(I$14,-I15)&lt;0,0,(SUM(I$14,-I15)))</f>
        <v>0</v>
      </c>
    </row>
    <row r="16" spans="2:10" x14ac:dyDescent="0.25">
      <c r="B16" s="13">
        <f t="shared" ref="B16:B21" si="4">B15+7</f>
        <v>43320</v>
      </c>
      <c r="C16" s="21">
        <v>424.49</v>
      </c>
      <c r="D16" s="18">
        <f t="shared" si="0"/>
        <v>0</v>
      </c>
      <c r="E16" s="27">
        <v>415.84</v>
      </c>
      <c r="F16" s="25">
        <f t="shared" si="1"/>
        <v>0</v>
      </c>
      <c r="G16" s="21">
        <v>429.8</v>
      </c>
      <c r="H16" s="28">
        <f t="shared" si="2"/>
        <v>0</v>
      </c>
      <c r="I16" s="29">
        <v>429.8</v>
      </c>
      <c r="J16" s="25">
        <f t="shared" si="3"/>
        <v>0</v>
      </c>
    </row>
    <row r="17" spans="2:10" x14ac:dyDescent="0.25">
      <c r="B17" s="13">
        <f t="shared" si="4"/>
        <v>43327</v>
      </c>
      <c r="C17" s="21">
        <v>424.49</v>
      </c>
      <c r="D17" s="18">
        <f t="shared" si="0"/>
        <v>0</v>
      </c>
      <c r="E17" s="27">
        <v>415.84</v>
      </c>
      <c r="F17" s="25">
        <f t="shared" si="1"/>
        <v>0</v>
      </c>
      <c r="G17" s="21">
        <v>429.8</v>
      </c>
      <c r="H17" s="28">
        <f t="shared" si="2"/>
        <v>0</v>
      </c>
      <c r="I17" s="29">
        <v>429.8</v>
      </c>
      <c r="J17" s="25">
        <f t="shared" si="3"/>
        <v>0</v>
      </c>
    </row>
    <row r="18" spans="2:10" x14ac:dyDescent="0.25">
      <c r="B18" s="13">
        <f t="shared" si="4"/>
        <v>43334</v>
      </c>
      <c r="C18" s="21">
        <v>424.49</v>
      </c>
      <c r="D18" s="18">
        <f t="shared" si="0"/>
        <v>0</v>
      </c>
      <c r="E18" s="27">
        <v>415.84</v>
      </c>
      <c r="F18" s="25">
        <f t="shared" si="1"/>
        <v>0</v>
      </c>
      <c r="G18" s="21">
        <v>429.8</v>
      </c>
      <c r="H18" s="28">
        <f t="shared" si="2"/>
        <v>0</v>
      </c>
      <c r="I18" s="29">
        <v>429.8</v>
      </c>
      <c r="J18" s="25">
        <f t="shared" si="3"/>
        <v>0</v>
      </c>
    </row>
    <row r="19" spans="2:10" x14ac:dyDescent="0.25">
      <c r="B19" s="13">
        <f t="shared" si="4"/>
        <v>43341</v>
      </c>
      <c r="C19" s="21">
        <v>424.49</v>
      </c>
      <c r="D19" s="18">
        <f t="shared" si="0"/>
        <v>0</v>
      </c>
      <c r="E19" s="27">
        <v>415.84</v>
      </c>
      <c r="F19" s="25">
        <f t="shared" si="1"/>
        <v>0</v>
      </c>
      <c r="G19" s="21">
        <v>429.8</v>
      </c>
      <c r="H19" s="28">
        <f t="shared" si="2"/>
        <v>0</v>
      </c>
      <c r="I19" s="29">
        <v>429.8</v>
      </c>
      <c r="J19" s="25">
        <f t="shared" si="3"/>
        <v>0</v>
      </c>
    </row>
    <row r="20" spans="2:10" x14ac:dyDescent="0.25">
      <c r="B20" s="13">
        <f t="shared" si="4"/>
        <v>43348</v>
      </c>
      <c r="C20" s="21">
        <v>424.49</v>
      </c>
      <c r="D20" s="18">
        <f t="shared" si="0"/>
        <v>0</v>
      </c>
      <c r="E20" s="27">
        <v>415.84</v>
      </c>
      <c r="F20" s="25">
        <f t="shared" si="1"/>
        <v>0</v>
      </c>
      <c r="G20" s="21">
        <v>429.8</v>
      </c>
      <c r="H20" s="28">
        <f t="shared" si="2"/>
        <v>0</v>
      </c>
      <c r="I20" s="29">
        <v>429.8</v>
      </c>
      <c r="J20" s="25">
        <f t="shared" si="3"/>
        <v>0</v>
      </c>
    </row>
    <row r="21" spans="2:10" x14ac:dyDescent="0.25">
      <c r="B21" s="13">
        <f t="shared" si="4"/>
        <v>43355</v>
      </c>
      <c r="C21" s="21">
        <v>424.49</v>
      </c>
      <c r="D21" s="18">
        <f t="shared" si="0"/>
        <v>0</v>
      </c>
      <c r="E21" s="27">
        <v>415.84</v>
      </c>
      <c r="F21" s="25">
        <f t="shared" si="1"/>
        <v>0</v>
      </c>
      <c r="G21" s="21">
        <v>429.8</v>
      </c>
      <c r="H21" s="28">
        <f t="shared" si="2"/>
        <v>0</v>
      </c>
      <c r="I21" s="29">
        <v>429.8</v>
      </c>
      <c r="J21" s="25">
        <f t="shared" si="3"/>
        <v>0</v>
      </c>
    </row>
    <row r="22" spans="2:10" x14ac:dyDescent="0.25">
      <c r="B22" s="13">
        <f t="shared" ref="B22:B27" si="5">B21+7</f>
        <v>43362</v>
      </c>
      <c r="C22" s="21">
        <v>424.49</v>
      </c>
      <c r="D22" s="18">
        <f t="shared" ref="D22:D28" si="6">IF(SUM(C$14,-C22)&lt;0,0,(SUM(C$14,-C22)))</f>
        <v>0</v>
      </c>
      <c r="E22" s="27">
        <v>415.84</v>
      </c>
      <c r="F22" s="25">
        <f t="shared" ref="F22:F28" si="7">IF(SUM(E$14,-E22)&lt;0,0,(SUM(E$14,-E22)))</f>
        <v>0</v>
      </c>
      <c r="G22" s="21">
        <v>429.8</v>
      </c>
      <c r="H22" s="28">
        <f t="shared" ref="H22:H28" si="8">IF(SUM(G$14,-G22)&lt;0,0,(SUM(G$14,-G22)))</f>
        <v>0</v>
      </c>
      <c r="I22" s="29">
        <v>429.8</v>
      </c>
      <c r="J22" s="25">
        <f t="shared" ref="J22:J28" si="9">IF(SUM(I$14,-I22)&lt;0,0,(SUM(I$14,-I22)))</f>
        <v>0</v>
      </c>
    </row>
    <row r="23" spans="2:10" x14ac:dyDescent="0.25">
      <c r="B23" s="13">
        <f t="shared" si="5"/>
        <v>43369</v>
      </c>
      <c r="C23" s="21">
        <v>424.49</v>
      </c>
      <c r="D23" s="18">
        <f t="shared" si="6"/>
        <v>0</v>
      </c>
      <c r="E23" s="27">
        <v>415.84</v>
      </c>
      <c r="F23" s="25">
        <f t="shared" si="7"/>
        <v>0</v>
      </c>
      <c r="G23" s="21">
        <v>429.8</v>
      </c>
      <c r="H23" s="28">
        <f t="shared" si="8"/>
        <v>0</v>
      </c>
      <c r="I23" s="29">
        <v>429.8</v>
      </c>
      <c r="J23" s="25">
        <f t="shared" si="9"/>
        <v>0</v>
      </c>
    </row>
    <row r="24" spans="2:10" x14ac:dyDescent="0.25">
      <c r="B24" s="13">
        <f t="shared" si="5"/>
        <v>43376</v>
      </c>
      <c r="C24" s="21">
        <v>424.49</v>
      </c>
      <c r="D24" s="18">
        <f t="shared" si="6"/>
        <v>0</v>
      </c>
      <c r="E24" s="27">
        <v>415.84</v>
      </c>
      <c r="F24" s="25">
        <f t="shared" si="7"/>
        <v>0</v>
      </c>
      <c r="G24" s="21">
        <v>429.8</v>
      </c>
      <c r="H24" s="28">
        <f t="shared" si="8"/>
        <v>0</v>
      </c>
      <c r="I24" s="29">
        <v>429.8</v>
      </c>
      <c r="J24" s="25">
        <f t="shared" si="9"/>
        <v>0</v>
      </c>
    </row>
    <row r="25" spans="2:10" x14ac:dyDescent="0.25">
      <c r="B25" s="13">
        <f t="shared" si="5"/>
        <v>43383</v>
      </c>
      <c r="C25" s="21">
        <v>424.49</v>
      </c>
      <c r="D25" s="18">
        <f t="shared" si="6"/>
        <v>0</v>
      </c>
      <c r="E25" s="27">
        <v>415.84</v>
      </c>
      <c r="F25" s="25">
        <f t="shared" si="7"/>
        <v>0</v>
      </c>
      <c r="G25" s="21">
        <v>429.8</v>
      </c>
      <c r="H25" s="28">
        <f t="shared" si="8"/>
        <v>0</v>
      </c>
      <c r="I25" s="29">
        <v>429.8</v>
      </c>
      <c r="J25" s="25">
        <f t="shared" si="9"/>
        <v>0</v>
      </c>
    </row>
    <row r="26" spans="2:10" x14ac:dyDescent="0.25">
      <c r="B26" s="13">
        <f t="shared" si="5"/>
        <v>43390</v>
      </c>
      <c r="C26" s="21">
        <v>424.49</v>
      </c>
      <c r="D26" s="18">
        <f t="shared" si="6"/>
        <v>0</v>
      </c>
      <c r="E26" s="27">
        <v>415.84</v>
      </c>
      <c r="F26" s="25">
        <f t="shared" si="7"/>
        <v>0</v>
      </c>
      <c r="G26" s="21">
        <v>429.8</v>
      </c>
      <c r="H26" s="28">
        <f t="shared" si="8"/>
        <v>0</v>
      </c>
      <c r="I26" s="29">
        <v>429.8</v>
      </c>
      <c r="J26" s="25">
        <f t="shared" si="9"/>
        <v>0</v>
      </c>
    </row>
    <row r="27" spans="2:10" x14ac:dyDescent="0.25">
      <c r="B27" s="13">
        <f t="shared" si="5"/>
        <v>43397</v>
      </c>
      <c r="C27" s="21">
        <v>424.49</v>
      </c>
      <c r="D27" s="18">
        <f t="shared" si="6"/>
        <v>0</v>
      </c>
      <c r="E27" s="27">
        <v>415.84</v>
      </c>
      <c r="F27" s="25">
        <f t="shared" si="7"/>
        <v>0</v>
      </c>
      <c r="G27" s="21">
        <v>429.8</v>
      </c>
      <c r="H27" s="28">
        <f t="shared" si="8"/>
        <v>0</v>
      </c>
      <c r="I27" s="29">
        <v>429.8</v>
      </c>
      <c r="J27" s="25">
        <f t="shared" si="9"/>
        <v>0</v>
      </c>
    </row>
    <row r="28" spans="2:10" x14ac:dyDescent="0.25">
      <c r="B28" s="13">
        <f t="shared" ref="B28:B33" si="10">B27+7</f>
        <v>43404</v>
      </c>
      <c r="C28" s="21">
        <v>424.49</v>
      </c>
      <c r="D28" s="18">
        <f t="shared" si="6"/>
        <v>0</v>
      </c>
      <c r="E28" s="27">
        <v>415.84</v>
      </c>
      <c r="F28" s="25">
        <f t="shared" si="7"/>
        <v>0</v>
      </c>
      <c r="G28" s="21">
        <v>429.8</v>
      </c>
      <c r="H28" s="28">
        <f t="shared" si="8"/>
        <v>0</v>
      </c>
      <c r="I28" s="29">
        <v>429.8</v>
      </c>
      <c r="J28" s="25">
        <f t="shared" si="9"/>
        <v>0</v>
      </c>
    </row>
    <row r="29" spans="2:10" x14ac:dyDescent="0.25">
      <c r="B29" s="13">
        <f t="shared" si="10"/>
        <v>43411</v>
      </c>
      <c r="C29" s="21">
        <v>424.49</v>
      </c>
      <c r="D29" s="18">
        <f t="shared" ref="D29:D35" si="11">IF(SUM(C$14,-C29)&lt;0,0,(SUM(C$14,-C29)))</f>
        <v>0</v>
      </c>
      <c r="E29" s="27">
        <v>415.84</v>
      </c>
      <c r="F29" s="25">
        <f t="shared" ref="F29:F35" si="12">IF(SUM(E$14,-E29)&lt;0,0,(SUM(E$14,-E29)))</f>
        <v>0</v>
      </c>
      <c r="G29" s="21">
        <v>429.8</v>
      </c>
      <c r="H29" s="28">
        <f t="shared" ref="H29:H35" si="13">IF(SUM(G$14,-G29)&lt;0,0,(SUM(G$14,-G29)))</f>
        <v>0</v>
      </c>
      <c r="I29" s="29">
        <v>429.8</v>
      </c>
      <c r="J29" s="25">
        <f t="shared" ref="J29:J35" si="14">IF(SUM(I$14,-I29)&lt;0,0,(SUM(I$14,-I29)))</f>
        <v>0</v>
      </c>
    </row>
    <row r="30" spans="2:10" x14ac:dyDescent="0.25">
      <c r="B30" s="13">
        <f t="shared" si="10"/>
        <v>43418</v>
      </c>
      <c r="C30" s="21">
        <v>424.49</v>
      </c>
      <c r="D30" s="18">
        <f t="shared" si="11"/>
        <v>0</v>
      </c>
      <c r="E30" s="27">
        <v>415.84</v>
      </c>
      <c r="F30" s="25">
        <f t="shared" si="12"/>
        <v>0</v>
      </c>
      <c r="G30" s="21">
        <v>429.8</v>
      </c>
      <c r="H30" s="28">
        <f t="shared" si="13"/>
        <v>0</v>
      </c>
      <c r="I30" s="29">
        <v>429.8</v>
      </c>
      <c r="J30" s="25">
        <f t="shared" si="14"/>
        <v>0</v>
      </c>
    </row>
    <row r="31" spans="2:10" x14ac:dyDescent="0.25">
      <c r="B31" s="13">
        <f t="shared" si="10"/>
        <v>43425</v>
      </c>
      <c r="C31" s="21">
        <v>424.49</v>
      </c>
      <c r="D31" s="18">
        <f t="shared" si="11"/>
        <v>0</v>
      </c>
      <c r="E31" s="27">
        <v>415.84</v>
      </c>
      <c r="F31" s="25">
        <f t="shared" si="12"/>
        <v>0</v>
      </c>
      <c r="G31" s="21">
        <v>429.8</v>
      </c>
      <c r="H31" s="28">
        <f t="shared" si="13"/>
        <v>0</v>
      </c>
      <c r="I31" s="29">
        <v>429.8</v>
      </c>
      <c r="J31" s="25">
        <f t="shared" si="14"/>
        <v>0</v>
      </c>
    </row>
    <row r="32" spans="2:10" x14ac:dyDescent="0.25">
      <c r="B32" s="13">
        <f t="shared" si="10"/>
        <v>43432</v>
      </c>
      <c r="C32" s="21">
        <v>424.49</v>
      </c>
      <c r="D32" s="18">
        <f t="shared" si="11"/>
        <v>0</v>
      </c>
      <c r="E32" s="27">
        <v>415.84</v>
      </c>
      <c r="F32" s="25">
        <f t="shared" si="12"/>
        <v>0</v>
      </c>
      <c r="G32" s="21">
        <v>429.8</v>
      </c>
      <c r="H32" s="28">
        <f t="shared" si="13"/>
        <v>0</v>
      </c>
      <c r="I32" s="29">
        <v>429.8</v>
      </c>
      <c r="J32" s="25">
        <f t="shared" si="14"/>
        <v>0</v>
      </c>
    </row>
    <row r="33" spans="2:10" x14ac:dyDescent="0.25">
      <c r="B33" s="13">
        <f t="shared" si="10"/>
        <v>43439</v>
      </c>
      <c r="C33" s="21">
        <v>424.49</v>
      </c>
      <c r="D33" s="18">
        <f t="shared" si="11"/>
        <v>0</v>
      </c>
      <c r="E33" s="27">
        <v>415.84</v>
      </c>
      <c r="F33" s="25">
        <f t="shared" si="12"/>
        <v>0</v>
      </c>
      <c r="G33" s="21">
        <v>429.8</v>
      </c>
      <c r="H33" s="28">
        <f t="shared" si="13"/>
        <v>0</v>
      </c>
      <c r="I33" s="29">
        <v>429.8</v>
      </c>
      <c r="J33" s="25">
        <f t="shared" si="14"/>
        <v>0</v>
      </c>
    </row>
    <row r="34" spans="2:10" x14ac:dyDescent="0.25">
      <c r="B34" s="13">
        <f>B33+7</f>
        <v>43446</v>
      </c>
      <c r="C34" s="21">
        <v>424.49</v>
      </c>
      <c r="D34" s="18">
        <f t="shared" si="11"/>
        <v>0</v>
      </c>
      <c r="E34" s="27">
        <v>415.84</v>
      </c>
      <c r="F34" s="25">
        <f t="shared" si="12"/>
        <v>0</v>
      </c>
      <c r="G34" s="21">
        <v>429.8</v>
      </c>
      <c r="H34" s="28">
        <f t="shared" si="13"/>
        <v>0</v>
      </c>
      <c r="I34" s="29">
        <v>429.8</v>
      </c>
      <c r="J34" s="25">
        <f t="shared" si="14"/>
        <v>0</v>
      </c>
    </row>
    <row r="35" spans="2:10" x14ac:dyDescent="0.25">
      <c r="B35" s="13">
        <f>B34+7</f>
        <v>43453</v>
      </c>
      <c r="C35" s="21">
        <v>424.49</v>
      </c>
      <c r="D35" s="18">
        <f t="shared" si="11"/>
        <v>0</v>
      </c>
      <c r="E35" s="27">
        <v>415.84</v>
      </c>
      <c r="F35" s="25">
        <f t="shared" si="12"/>
        <v>0</v>
      </c>
      <c r="G35" s="21">
        <v>429.8</v>
      </c>
      <c r="H35" s="28">
        <f t="shared" si="13"/>
        <v>0</v>
      </c>
      <c r="I35" s="29">
        <v>429.8</v>
      </c>
      <c r="J35" s="25">
        <f t="shared" si="14"/>
        <v>0</v>
      </c>
    </row>
    <row r="36" spans="2:10" x14ac:dyDescent="0.25">
      <c r="B36" s="13">
        <f>B35+7</f>
        <v>43460</v>
      </c>
      <c r="C36" s="21">
        <v>424.49</v>
      </c>
      <c r="D36" s="18">
        <f t="shared" ref="D36:D42" si="15">IF(SUM(C$14,-C36)&lt;0,0,(SUM(C$14,-C36)))</f>
        <v>0</v>
      </c>
      <c r="E36" s="27">
        <v>415.84</v>
      </c>
      <c r="F36" s="25">
        <f t="shared" ref="F36:F42" si="16">IF(SUM(E$14,-E36)&lt;0,0,(SUM(E$14,-E36)))</f>
        <v>0</v>
      </c>
      <c r="G36" s="21">
        <v>429.8</v>
      </c>
      <c r="H36" s="28">
        <f t="shared" ref="H36:H42" si="17">IF(SUM(G$14,-G36)&lt;0,0,(SUM(G$14,-G36)))</f>
        <v>0</v>
      </c>
      <c r="I36" s="29">
        <v>429.8</v>
      </c>
      <c r="J36" s="25">
        <f t="shared" ref="J36:J42" si="18">IF(SUM(I$14,-I36)&lt;0,0,(SUM(I$14,-I36)))</f>
        <v>0</v>
      </c>
    </row>
    <row r="37" spans="2:10" x14ac:dyDescent="0.25">
      <c r="B37" s="13">
        <v>43495</v>
      </c>
      <c r="C37" s="21">
        <v>424.49</v>
      </c>
      <c r="D37" s="18">
        <f t="shared" si="15"/>
        <v>0</v>
      </c>
      <c r="E37" s="27">
        <v>415.84</v>
      </c>
      <c r="F37" s="25">
        <f t="shared" si="16"/>
        <v>0</v>
      </c>
      <c r="G37" s="21">
        <v>429.8</v>
      </c>
      <c r="H37" s="28">
        <f t="shared" si="17"/>
        <v>0</v>
      </c>
      <c r="I37" s="29">
        <v>429.8</v>
      </c>
      <c r="J37" s="25">
        <f t="shared" si="18"/>
        <v>0</v>
      </c>
    </row>
    <row r="38" spans="2:10" x14ac:dyDescent="0.25">
      <c r="B38" s="13">
        <f t="shared" ref="B38:B43" si="19">B37+7</f>
        <v>43502</v>
      </c>
      <c r="C38" s="21">
        <v>424.49</v>
      </c>
      <c r="D38" s="18">
        <f t="shared" si="15"/>
        <v>0</v>
      </c>
      <c r="E38" s="27">
        <v>415.84</v>
      </c>
      <c r="F38" s="25">
        <f t="shared" si="16"/>
        <v>0</v>
      </c>
      <c r="G38" s="21">
        <v>429.8</v>
      </c>
      <c r="H38" s="28">
        <f t="shared" si="17"/>
        <v>0</v>
      </c>
      <c r="I38" s="29">
        <v>429.8</v>
      </c>
      <c r="J38" s="25">
        <f t="shared" si="18"/>
        <v>0</v>
      </c>
    </row>
    <row r="39" spans="2:10" x14ac:dyDescent="0.25">
      <c r="B39" s="13">
        <f t="shared" si="19"/>
        <v>43509</v>
      </c>
      <c r="C39" s="21">
        <v>424.49</v>
      </c>
      <c r="D39" s="18">
        <f t="shared" si="15"/>
        <v>0</v>
      </c>
      <c r="E39" s="27">
        <v>415.84</v>
      </c>
      <c r="F39" s="25">
        <f t="shared" si="16"/>
        <v>0</v>
      </c>
      <c r="G39" s="21">
        <v>429.8</v>
      </c>
      <c r="H39" s="28">
        <f t="shared" si="17"/>
        <v>0</v>
      </c>
      <c r="I39" s="29">
        <v>429.8</v>
      </c>
      <c r="J39" s="25">
        <f t="shared" si="18"/>
        <v>0</v>
      </c>
    </row>
    <row r="40" spans="2:10" x14ac:dyDescent="0.25">
      <c r="B40" s="13">
        <f t="shared" si="19"/>
        <v>43516</v>
      </c>
      <c r="C40" s="21">
        <v>424.49</v>
      </c>
      <c r="D40" s="18">
        <f t="shared" si="15"/>
        <v>0</v>
      </c>
      <c r="E40" s="27">
        <v>415.84</v>
      </c>
      <c r="F40" s="25">
        <f t="shared" si="16"/>
        <v>0</v>
      </c>
      <c r="G40" s="21">
        <v>429.8</v>
      </c>
      <c r="H40" s="28">
        <f t="shared" si="17"/>
        <v>0</v>
      </c>
      <c r="I40" s="29">
        <v>429.8</v>
      </c>
      <c r="J40" s="25">
        <f t="shared" si="18"/>
        <v>0</v>
      </c>
    </row>
    <row r="41" spans="2:10" x14ac:dyDescent="0.25">
      <c r="B41" s="13">
        <f t="shared" si="19"/>
        <v>43523</v>
      </c>
      <c r="C41" s="21">
        <v>424.49</v>
      </c>
      <c r="D41" s="18">
        <f t="shared" si="15"/>
        <v>0</v>
      </c>
      <c r="E41" s="27">
        <v>415.84</v>
      </c>
      <c r="F41" s="25">
        <f t="shared" si="16"/>
        <v>0</v>
      </c>
      <c r="G41" s="21">
        <v>429.8</v>
      </c>
      <c r="H41" s="28">
        <f t="shared" si="17"/>
        <v>0</v>
      </c>
      <c r="I41" s="29">
        <v>429.8</v>
      </c>
      <c r="J41" s="25">
        <f t="shared" si="18"/>
        <v>0</v>
      </c>
    </row>
    <row r="42" spans="2:10" x14ac:dyDescent="0.25">
      <c r="B42" s="13">
        <f t="shared" si="19"/>
        <v>43530</v>
      </c>
      <c r="C42" s="21">
        <v>424.49</v>
      </c>
      <c r="D42" s="18">
        <f t="shared" si="15"/>
        <v>0</v>
      </c>
      <c r="E42" s="27">
        <v>415.84</v>
      </c>
      <c r="F42" s="25">
        <f t="shared" si="16"/>
        <v>0</v>
      </c>
      <c r="G42" s="21">
        <v>429.8</v>
      </c>
      <c r="H42" s="28">
        <f t="shared" si="17"/>
        <v>0</v>
      </c>
      <c r="I42" s="29">
        <v>429.8</v>
      </c>
      <c r="J42" s="25">
        <f t="shared" si="18"/>
        <v>0</v>
      </c>
    </row>
    <row r="43" spans="2:10" x14ac:dyDescent="0.25">
      <c r="B43" s="13">
        <f t="shared" si="19"/>
        <v>43537</v>
      </c>
      <c r="C43" s="21">
        <v>424.49</v>
      </c>
      <c r="D43" s="18">
        <f t="shared" ref="D43:D49" si="20">IF(SUM(C$14,-C43)&lt;0,0,(SUM(C$14,-C43)))</f>
        <v>0</v>
      </c>
      <c r="E43" s="27">
        <v>415.84</v>
      </c>
      <c r="F43" s="25">
        <f t="shared" ref="F43:F49" si="21">IF(SUM(E$14,-E43)&lt;0,0,(SUM(E$14,-E43)))</f>
        <v>0</v>
      </c>
      <c r="G43" s="21">
        <v>429.8</v>
      </c>
      <c r="H43" s="28">
        <f t="shared" ref="H43:H49" si="22">IF(SUM(G$14,-G43)&lt;0,0,(SUM(G$14,-G43)))</f>
        <v>0</v>
      </c>
      <c r="I43" s="29">
        <v>429.8</v>
      </c>
      <c r="J43" s="25">
        <f t="shared" ref="J43:J49" si="23">IF(SUM(I$14,-I43)&lt;0,0,(SUM(I$14,-I43)))</f>
        <v>0</v>
      </c>
    </row>
    <row r="44" spans="2:10" x14ac:dyDescent="0.25">
      <c r="B44" s="13">
        <f t="shared" ref="B44:B49" si="24">B43+7</f>
        <v>43544</v>
      </c>
      <c r="C44" s="21">
        <v>424.49</v>
      </c>
      <c r="D44" s="18">
        <f t="shared" si="20"/>
        <v>0</v>
      </c>
      <c r="E44" s="27">
        <v>415.84</v>
      </c>
      <c r="F44" s="25">
        <f t="shared" si="21"/>
        <v>0</v>
      </c>
      <c r="G44" s="21">
        <v>429.8</v>
      </c>
      <c r="H44" s="28">
        <f t="shared" si="22"/>
        <v>0</v>
      </c>
      <c r="I44" s="29">
        <v>429.8</v>
      </c>
      <c r="J44" s="25">
        <f t="shared" si="23"/>
        <v>0</v>
      </c>
    </row>
    <row r="45" spans="2:10" x14ac:dyDescent="0.25">
      <c r="B45" s="13">
        <f t="shared" si="24"/>
        <v>43551</v>
      </c>
      <c r="C45" s="21">
        <v>424.49</v>
      </c>
      <c r="D45" s="18">
        <f t="shared" si="20"/>
        <v>0</v>
      </c>
      <c r="E45" s="27">
        <v>415.84</v>
      </c>
      <c r="F45" s="25">
        <f t="shared" si="21"/>
        <v>0</v>
      </c>
      <c r="G45" s="21">
        <v>429.8</v>
      </c>
      <c r="H45" s="28">
        <f t="shared" si="22"/>
        <v>0</v>
      </c>
      <c r="I45" s="29">
        <v>429.8</v>
      </c>
      <c r="J45" s="25">
        <f t="shared" si="23"/>
        <v>0</v>
      </c>
    </row>
    <row r="46" spans="2:10" x14ac:dyDescent="0.25">
      <c r="B46" s="13">
        <f t="shared" si="24"/>
        <v>43558</v>
      </c>
      <c r="C46" s="21">
        <v>424.49</v>
      </c>
      <c r="D46" s="18">
        <f t="shared" si="20"/>
        <v>0</v>
      </c>
      <c r="E46" s="27">
        <v>415.84</v>
      </c>
      <c r="F46" s="25">
        <f t="shared" si="21"/>
        <v>0</v>
      </c>
      <c r="G46" s="21">
        <v>429.8</v>
      </c>
      <c r="H46" s="28">
        <f t="shared" si="22"/>
        <v>0</v>
      </c>
      <c r="I46" s="29">
        <v>429.8</v>
      </c>
      <c r="J46" s="25">
        <f t="shared" si="23"/>
        <v>0</v>
      </c>
    </row>
    <row r="47" spans="2:10" x14ac:dyDescent="0.25">
      <c r="B47" s="13">
        <f t="shared" si="24"/>
        <v>43565</v>
      </c>
      <c r="C47" s="21">
        <v>424.49</v>
      </c>
      <c r="D47" s="18">
        <f t="shared" si="20"/>
        <v>0</v>
      </c>
      <c r="E47" s="27">
        <v>415.84</v>
      </c>
      <c r="F47" s="25">
        <f t="shared" si="21"/>
        <v>0</v>
      </c>
      <c r="G47" s="21">
        <v>429.8</v>
      </c>
      <c r="H47" s="28">
        <f t="shared" si="22"/>
        <v>0</v>
      </c>
      <c r="I47" s="29">
        <v>429.8</v>
      </c>
      <c r="J47" s="25">
        <f t="shared" si="23"/>
        <v>0</v>
      </c>
    </row>
    <row r="48" spans="2:10" x14ac:dyDescent="0.25">
      <c r="B48" s="13">
        <f t="shared" si="24"/>
        <v>43572</v>
      </c>
      <c r="C48" s="21">
        <v>424.49</v>
      </c>
      <c r="D48" s="18">
        <f t="shared" si="20"/>
        <v>0</v>
      </c>
      <c r="E48" s="27">
        <v>415.84</v>
      </c>
      <c r="F48" s="25">
        <f t="shared" si="21"/>
        <v>0</v>
      </c>
      <c r="G48" s="21">
        <v>429.8</v>
      </c>
      <c r="H48" s="28">
        <f t="shared" si="22"/>
        <v>0</v>
      </c>
      <c r="I48" s="29">
        <v>429.8</v>
      </c>
      <c r="J48" s="25">
        <f t="shared" si="23"/>
        <v>0</v>
      </c>
    </row>
    <row r="49" spans="2:10" x14ac:dyDescent="0.25">
      <c r="B49" s="13">
        <f t="shared" si="24"/>
        <v>43579</v>
      </c>
      <c r="C49" s="21">
        <v>424.49</v>
      </c>
      <c r="D49" s="18">
        <f t="shared" si="20"/>
        <v>0</v>
      </c>
      <c r="E49" s="27">
        <v>415.84</v>
      </c>
      <c r="F49" s="25">
        <f t="shared" si="21"/>
        <v>0</v>
      </c>
      <c r="G49" s="21">
        <v>429.8</v>
      </c>
      <c r="H49" s="28">
        <f t="shared" si="22"/>
        <v>0</v>
      </c>
      <c r="I49" s="29">
        <v>429.8</v>
      </c>
      <c r="J49" s="25">
        <f t="shared" si="23"/>
        <v>0</v>
      </c>
    </row>
    <row r="50" spans="2:10" x14ac:dyDescent="0.25">
      <c r="B50" s="13">
        <f t="shared" ref="B50:B55" si="25">B49+7</f>
        <v>43586</v>
      </c>
      <c r="C50" s="21">
        <v>424.49</v>
      </c>
      <c r="D50" s="18">
        <f t="shared" ref="D50:D56" si="26">IF(SUM(C$14,-C50)&lt;0,0,(SUM(C$14,-C50)))</f>
        <v>0</v>
      </c>
      <c r="E50" s="27">
        <v>415.84</v>
      </c>
      <c r="F50" s="25">
        <f t="shared" ref="F50:F56" si="27">IF(SUM(E$14,-E50)&lt;0,0,(SUM(E$14,-E50)))</f>
        <v>0</v>
      </c>
      <c r="G50" s="21">
        <v>429.8</v>
      </c>
      <c r="H50" s="28">
        <f t="shared" ref="H50:H56" si="28">IF(SUM(G$14,-G50)&lt;0,0,(SUM(G$14,-G50)))</f>
        <v>0</v>
      </c>
      <c r="I50" s="29">
        <v>429.8</v>
      </c>
      <c r="J50" s="25">
        <f t="shared" ref="J50:J56" si="29">IF(SUM(I$14,-I50)&lt;0,0,(SUM(I$14,-I50)))</f>
        <v>0</v>
      </c>
    </row>
    <row r="51" spans="2:10" x14ac:dyDescent="0.25">
      <c r="B51" s="13">
        <f t="shared" si="25"/>
        <v>43593</v>
      </c>
      <c r="C51" s="21">
        <v>424.49</v>
      </c>
      <c r="D51" s="18">
        <f t="shared" si="26"/>
        <v>0</v>
      </c>
      <c r="E51" s="27">
        <v>415.84</v>
      </c>
      <c r="F51" s="25">
        <f t="shared" si="27"/>
        <v>0</v>
      </c>
      <c r="G51" s="21">
        <v>429.8</v>
      </c>
      <c r="H51" s="28">
        <f t="shared" si="28"/>
        <v>0</v>
      </c>
      <c r="I51" s="29">
        <v>429.8</v>
      </c>
      <c r="J51" s="25">
        <f t="shared" si="29"/>
        <v>0</v>
      </c>
    </row>
    <row r="52" spans="2:10" x14ac:dyDescent="0.25">
      <c r="B52" s="13">
        <f t="shared" si="25"/>
        <v>43600</v>
      </c>
      <c r="C52" s="21">
        <v>424.49</v>
      </c>
      <c r="D52" s="18">
        <f t="shared" si="26"/>
        <v>0</v>
      </c>
      <c r="E52" s="27">
        <v>415.84</v>
      </c>
      <c r="F52" s="25">
        <f t="shared" si="27"/>
        <v>0</v>
      </c>
      <c r="G52" s="21">
        <v>429.8</v>
      </c>
      <c r="H52" s="28">
        <f t="shared" si="28"/>
        <v>0</v>
      </c>
      <c r="I52" s="29">
        <v>429.8</v>
      </c>
      <c r="J52" s="25">
        <f t="shared" si="29"/>
        <v>0</v>
      </c>
    </row>
    <row r="53" spans="2:10" x14ac:dyDescent="0.25">
      <c r="B53" s="13">
        <f t="shared" si="25"/>
        <v>43607</v>
      </c>
      <c r="C53" s="21">
        <v>424.49</v>
      </c>
      <c r="D53" s="18">
        <f t="shared" si="26"/>
        <v>0</v>
      </c>
      <c r="E53" s="27">
        <v>415.84</v>
      </c>
      <c r="F53" s="25">
        <f t="shared" si="27"/>
        <v>0</v>
      </c>
      <c r="G53" s="21">
        <v>429.8</v>
      </c>
      <c r="H53" s="28">
        <f t="shared" si="28"/>
        <v>0</v>
      </c>
      <c r="I53" s="29">
        <v>429.8</v>
      </c>
      <c r="J53" s="25">
        <f t="shared" si="29"/>
        <v>0</v>
      </c>
    </row>
    <row r="54" spans="2:10" x14ac:dyDescent="0.25">
      <c r="B54" s="13">
        <f t="shared" si="25"/>
        <v>43614</v>
      </c>
      <c r="C54" s="21">
        <v>424.49</v>
      </c>
      <c r="D54" s="18">
        <f t="shared" si="26"/>
        <v>0</v>
      </c>
      <c r="E54" s="27">
        <v>415.84</v>
      </c>
      <c r="F54" s="25">
        <f t="shared" si="27"/>
        <v>0</v>
      </c>
      <c r="G54" s="21">
        <v>429.8</v>
      </c>
      <c r="H54" s="28">
        <f t="shared" si="28"/>
        <v>0</v>
      </c>
      <c r="I54" s="29">
        <v>429.8</v>
      </c>
      <c r="J54" s="25">
        <f t="shared" si="29"/>
        <v>0</v>
      </c>
    </row>
    <row r="55" spans="2:10" x14ac:dyDescent="0.25">
      <c r="B55" s="13">
        <f t="shared" si="25"/>
        <v>43621</v>
      </c>
      <c r="C55" s="21">
        <v>424.49</v>
      </c>
      <c r="D55" s="18">
        <f t="shared" si="26"/>
        <v>0</v>
      </c>
      <c r="E55" s="27">
        <v>415.84</v>
      </c>
      <c r="F55" s="25">
        <f t="shared" si="27"/>
        <v>0</v>
      </c>
      <c r="G55" s="21">
        <v>429.8</v>
      </c>
      <c r="H55" s="28">
        <f t="shared" si="28"/>
        <v>0</v>
      </c>
      <c r="I55" s="29">
        <v>429.8</v>
      </c>
      <c r="J55" s="25">
        <f t="shared" si="29"/>
        <v>0</v>
      </c>
    </row>
    <row r="56" spans="2:10" x14ac:dyDescent="0.25">
      <c r="B56" s="13">
        <f t="shared" ref="B56:B61" si="30">B55+7</f>
        <v>43628</v>
      </c>
      <c r="C56" s="21">
        <v>424.49</v>
      </c>
      <c r="D56" s="18">
        <f t="shared" si="26"/>
        <v>0</v>
      </c>
      <c r="E56" s="27">
        <v>415.84</v>
      </c>
      <c r="F56" s="25">
        <f t="shared" si="27"/>
        <v>0</v>
      </c>
      <c r="G56" s="21">
        <v>429.8</v>
      </c>
      <c r="H56" s="28">
        <f t="shared" si="28"/>
        <v>0</v>
      </c>
      <c r="I56" s="29">
        <v>429.8</v>
      </c>
      <c r="J56" s="25">
        <f t="shared" si="29"/>
        <v>0</v>
      </c>
    </row>
    <row r="57" spans="2:10" x14ac:dyDescent="0.25">
      <c r="B57" s="13">
        <f t="shared" si="30"/>
        <v>43635</v>
      </c>
      <c r="C57" s="21">
        <v>424.49</v>
      </c>
      <c r="D57" s="18">
        <f t="shared" ref="D57:D63" si="31">IF(SUM(C$14,-C57)&lt;0,0,(SUM(C$14,-C57)))</f>
        <v>0</v>
      </c>
      <c r="E57" s="27">
        <v>415.84</v>
      </c>
      <c r="F57" s="25">
        <f t="shared" ref="F57:F63" si="32">IF(SUM(E$14,-E57)&lt;0,0,(SUM(E$14,-E57)))</f>
        <v>0</v>
      </c>
      <c r="G57" s="21">
        <v>429.8</v>
      </c>
      <c r="H57" s="28">
        <f t="shared" ref="H57:H63" si="33">IF(SUM(G$14,-G57)&lt;0,0,(SUM(G$14,-G57)))</f>
        <v>0</v>
      </c>
      <c r="I57" s="29">
        <v>429.8</v>
      </c>
      <c r="J57" s="25">
        <f t="shared" ref="J57:J63" si="34">IF(SUM(I$14,-I57)&lt;0,0,(SUM(I$14,-I57)))</f>
        <v>0</v>
      </c>
    </row>
    <row r="58" spans="2:10" x14ac:dyDescent="0.25">
      <c r="B58" s="13">
        <f t="shared" si="30"/>
        <v>43642</v>
      </c>
      <c r="C58" s="21">
        <v>424.49</v>
      </c>
      <c r="D58" s="18">
        <f t="shared" si="31"/>
        <v>0</v>
      </c>
      <c r="E58" s="27">
        <v>415.84</v>
      </c>
      <c r="F58" s="25">
        <f t="shared" si="32"/>
        <v>0</v>
      </c>
      <c r="G58" s="21">
        <v>429.8</v>
      </c>
      <c r="H58" s="28">
        <f t="shared" si="33"/>
        <v>0</v>
      </c>
      <c r="I58" s="29">
        <v>429.8</v>
      </c>
      <c r="J58" s="25">
        <f t="shared" si="34"/>
        <v>0</v>
      </c>
    </row>
    <row r="59" spans="2:10" x14ac:dyDescent="0.25">
      <c r="B59" s="13">
        <f t="shared" si="30"/>
        <v>43649</v>
      </c>
      <c r="C59" s="21">
        <v>424.49</v>
      </c>
      <c r="D59" s="18">
        <f t="shared" si="31"/>
        <v>0</v>
      </c>
      <c r="E59" s="27">
        <v>415.84</v>
      </c>
      <c r="F59" s="25">
        <f t="shared" si="32"/>
        <v>0</v>
      </c>
      <c r="G59" s="21">
        <v>429.8</v>
      </c>
      <c r="H59" s="28">
        <f t="shared" si="33"/>
        <v>0</v>
      </c>
      <c r="I59" s="29">
        <v>429.8</v>
      </c>
      <c r="J59" s="25">
        <f t="shared" si="34"/>
        <v>0</v>
      </c>
    </row>
    <row r="60" spans="2:10" x14ac:dyDescent="0.25">
      <c r="B60" s="13">
        <f t="shared" si="30"/>
        <v>43656</v>
      </c>
      <c r="C60" s="21">
        <v>424.49</v>
      </c>
      <c r="D60" s="18">
        <f t="shared" si="31"/>
        <v>0</v>
      </c>
      <c r="E60" s="27">
        <v>415.84</v>
      </c>
      <c r="F60" s="25">
        <f t="shared" si="32"/>
        <v>0</v>
      </c>
      <c r="G60" s="21">
        <v>429.8</v>
      </c>
      <c r="H60" s="28">
        <f t="shared" si="33"/>
        <v>0</v>
      </c>
      <c r="I60" s="29">
        <v>429.8</v>
      </c>
      <c r="J60" s="25">
        <f t="shared" si="34"/>
        <v>0</v>
      </c>
    </row>
    <row r="61" spans="2:10" x14ac:dyDescent="0.25">
      <c r="B61" s="13">
        <f t="shared" si="30"/>
        <v>43663</v>
      </c>
      <c r="C61" s="21">
        <v>424.49</v>
      </c>
      <c r="D61" s="18">
        <f t="shared" si="31"/>
        <v>0</v>
      </c>
      <c r="E61" s="27">
        <v>415.84</v>
      </c>
      <c r="F61" s="25">
        <f t="shared" si="32"/>
        <v>0</v>
      </c>
      <c r="G61" s="21">
        <v>429.8</v>
      </c>
      <c r="H61" s="28">
        <f t="shared" si="33"/>
        <v>0</v>
      </c>
      <c r="I61" s="29">
        <v>429.8</v>
      </c>
      <c r="J61" s="25">
        <f t="shared" si="34"/>
        <v>0</v>
      </c>
    </row>
    <row r="62" spans="2:10" x14ac:dyDescent="0.25">
      <c r="B62" s="13">
        <f>B61+7</f>
        <v>43670</v>
      </c>
      <c r="C62" s="21">
        <v>424.49</v>
      </c>
      <c r="D62" s="18">
        <f t="shared" si="31"/>
        <v>0</v>
      </c>
      <c r="E62" s="27">
        <v>415.84</v>
      </c>
      <c r="F62" s="25">
        <f t="shared" si="32"/>
        <v>0</v>
      </c>
      <c r="G62" s="21">
        <v>429.8</v>
      </c>
      <c r="H62" s="28">
        <f t="shared" si="33"/>
        <v>0</v>
      </c>
      <c r="I62" s="29">
        <v>429.8</v>
      </c>
      <c r="J62" s="25">
        <f t="shared" si="34"/>
        <v>0</v>
      </c>
    </row>
    <row r="63" spans="2:10" x14ac:dyDescent="0.25">
      <c r="B63" s="13">
        <f>B62+7</f>
        <v>43677</v>
      </c>
      <c r="C63" s="21">
        <v>424.49</v>
      </c>
      <c r="D63" s="18">
        <f t="shared" si="31"/>
        <v>0</v>
      </c>
      <c r="E63" s="27">
        <v>415.84</v>
      </c>
      <c r="F63" s="25">
        <f t="shared" si="32"/>
        <v>0</v>
      </c>
      <c r="G63" s="21">
        <v>429.8</v>
      </c>
      <c r="H63" s="28">
        <f t="shared" si="33"/>
        <v>0</v>
      </c>
      <c r="I63" s="29">
        <v>429.8</v>
      </c>
      <c r="J63" s="25">
        <f t="shared" si="34"/>
        <v>0</v>
      </c>
    </row>
    <row r="64" spans="2:10" ht="18" customHeight="1" x14ac:dyDescent="0.25">
      <c r="B64" s="16" t="s">
        <v>12</v>
      </c>
      <c r="C64" s="16"/>
      <c r="D64" s="16"/>
      <c r="E64" s="3"/>
      <c r="F64" s="3"/>
      <c r="G64" s="3"/>
      <c r="H64" s="3"/>
      <c r="I64" s="3"/>
      <c r="J64" s="3"/>
    </row>
    <row r="65" spans="2:9" ht="18" customHeight="1" x14ac:dyDescent="0.25">
      <c r="B65" s="31"/>
      <c r="C65" s="31"/>
      <c r="E65" s="33"/>
      <c r="I65" s="33"/>
    </row>
    <row r="66" spans="2:9" ht="18" customHeight="1" x14ac:dyDescent="0.25"/>
    <row r="67" spans="2:9" ht="18" customHeight="1" x14ac:dyDescent="0.25"/>
    <row r="68" spans="2:9" ht="18" customHeight="1" x14ac:dyDescent="0.25"/>
    <row r="69" spans="2:9" ht="18" customHeight="1" x14ac:dyDescent="0.25"/>
    <row r="70" spans="2:9" ht="18" customHeight="1" x14ac:dyDescent="0.25"/>
    <row r="71" spans="2:9" ht="18" customHeight="1" x14ac:dyDescent="0.25"/>
    <row r="72" spans="2:9" ht="18" customHeight="1" x14ac:dyDescent="0.25"/>
    <row r="73" spans="2:9" ht="18" customHeight="1" x14ac:dyDescent="0.25"/>
    <row r="74" spans="2:9" ht="18" customHeight="1" x14ac:dyDescent="0.25"/>
    <row r="75" spans="2:9" ht="18" customHeight="1" x14ac:dyDescent="0.25"/>
    <row r="76" spans="2:9" ht="18" customHeight="1" x14ac:dyDescent="0.25"/>
    <row r="77" spans="2:9" ht="18" customHeight="1" x14ac:dyDescent="0.25"/>
    <row r="78" spans="2:9" ht="18" customHeight="1" x14ac:dyDescent="0.25"/>
    <row r="79" spans="2:9" ht="18" customHeight="1" x14ac:dyDescent="0.25"/>
    <row r="80" spans="2:9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J353"/>
  <sheetViews>
    <sheetView topLeftCell="A11" workbookViewId="0">
      <selection activeCell="L17" sqref="L17"/>
    </sheetView>
  </sheetViews>
  <sheetFormatPr defaultRowHeight="13.2" x14ac:dyDescent="0.25"/>
  <cols>
    <col min="1" max="1" width="9.109375" customWidth="1"/>
    <col min="2" max="2" width="12" customWidth="1"/>
    <col min="3" max="3" width="7.88671875" customWidth="1"/>
    <col min="4" max="4" width="8.5546875" customWidth="1"/>
    <col min="5" max="5" width="8" customWidth="1"/>
    <col min="6" max="6" width="8.109375" customWidth="1"/>
    <col min="7" max="9" width="9.33203125" bestFit="1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2" spans="2:10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/>
      <c r="C5" s="4"/>
      <c r="D5" s="4"/>
      <c r="E5" s="4"/>
      <c r="F5" s="4"/>
      <c r="G5" s="4"/>
      <c r="H5" s="4"/>
      <c r="I5" s="4"/>
      <c r="J5" s="4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27.6" customHeight="1" x14ac:dyDescent="0.25">
      <c r="B7" s="52" t="s">
        <v>18</v>
      </c>
      <c r="C7" s="53"/>
      <c r="D7" s="53"/>
      <c r="E7" s="53"/>
      <c r="F7" s="53"/>
      <c r="G7" s="53"/>
      <c r="H7" s="53"/>
      <c r="I7" s="53"/>
      <c r="J7" s="53"/>
    </row>
    <row r="8" spans="2:10" ht="13.8" x14ac:dyDescent="0.25">
      <c r="B8" s="54" t="s">
        <v>16</v>
      </c>
      <c r="C8" s="54"/>
      <c r="D8" s="54"/>
      <c r="E8" s="54"/>
      <c r="F8" s="54"/>
      <c r="G8" s="54"/>
      <c r="H8" s="54"/>
      <c r="I8" s="54"/>
      <c r="J8" s="54"/>
    </row>
    <row r="9" spans="2:10" ht="18" customHeight="1" x14ac:dyDescent="0.25">
      <c r="B9" s="1"/>
      <c r="C9" s="2"/>
      <c r="E9" s="3"/>
      <c r="F9" s="3"/>
      <c r="G9" s="3"/>
      <c r="H9" s="3"/>
      <c r="I9" s="3"/>
      <c r="J9" s="3"/>
    </row>
    <row r="10" spans="2:10" ht="18" customHeight="1" x14ac:dyDescent="0.3">
      <c r="B10" s="5"/>
      <c r="C10" s="55" t="s">
        <v>2</v>
      </c>
      <c r="D10" s="56"/>
      <c r="E10" s="56"/>
      <c r="F10" s="56"/>
      <c r="G10" s="56"/>
      <c r="H10" s="56"/>
      <c r="I10" s="56"/>
      <c r="J10" s="57"/>
    </row>
    <row r="11" spans="2:10" ht="18" customHeight="1" x14ac:dyDescent="0.25">
      <c r="B11" s="6" t="s">
        <v>3</v>
      </c>
      <c r="C11" s="58" t="s">
        <v>4</v>
      </c>
      <c r="D11" s="59"/>
      <c r="E11" s="60" t="s">
        <v>5</v>
      </c>
      <c r="F11" s="61"/>
      <c r="G11" s="62" t="s">
        <v>6</v>
      </c>
      <c r="H11" s="63"/>
      <c r="I11" s="64" t="s">
        <v>7</v>
      </c>
      <c r="J11" s="65"/>
    </row>
    <row r="12" spans="2:10" ht="18" customHeight="1" x14ac:dyDescent="0.25">
      <c r="B12" s="41" t="s">
        <v>13</v>
      </c>
      <c r="C12" s="8" t="s">
        <v>10</v>
      </c>
      <c r="D12" s="9" t="s">
        <v>11</v>
      </c>
      <c r="E12" s="10" t="s">
        <v>10</v>
      </c>
      <c r="F12" s="11" t="s">
        <v>11</v>
      </c>
      <c r="G12" s="12" t="s">
        <v>10</v>
      </c>
      <c r="H12" s="9" t="s">
        <v>11</v>
      </c>
      <c r="I12" s="10" t="s">
        <v>10</v>
      </c>
      <c r="J12" s="11" t="s">
        <v>11</v>
      </c>
    </row>
    <row r="13" spans="2:10" ht="18" customHeight="1" x14ac:dyDescent="0.25">
      <c r="B13" s="42"/>
      <c r="C13" s="43" t="s">
        <v>8</v>
      </c>
      <c r="D13" s="44"/>
      <c r="E13" s="44"/>
      <c r="F13" s="44"/>
      <c r="G13" s="44"/>
      <c r="H13" s="44"/>
      <c r="I13" s="44"/>
      <c r="J13" s="45"/>
    </row>
    <row r="14" spans="2:10" ht="25.8" x14ac:dyDescent="0.25">
      <c r="B14" s="7" t="s">
        <v>9</v>
      </c>
      <c r="C14" s="46">
        <v>354.32</v>
      </c>
      <c r="D14" s="47"/>
      <c r="E14" s="48">
        <v>343.6</v>
      </c>
      <c r="F14" s="49"/>
      <c r="G14" s="50">
        <v>360.46</v>
      </c>
      <c r="H14" s="51"/>
      <c r="I14" s="48">
        <v>360.46</v>
      </c>
      <c r="J14" s="49"/>
    </row>
    <row r="15" spans="2:10" x14ac:dyDescent="0.25">
      <c r="B15" s="13">
        <f>B16+7</f>
        <v>43306</v>
      </c>
      <c r="C15" s="21">
        <v>424.32</v>
      </c>
      <c r="D15" s="18">
        <f>IF(SUM(C$14,-C15)&lt;0,0,(SUM(C$14,-C15)))</f>
        <v>0</v>
      </c>
      <c r="E15" s="27">
        <v>413.6</v>
      </c>
      <c r="F15" s="25">
        <f>IF(SUM(E$14,-E15)&lt;0,0,(SUM(E$14,-E15)))</f>
        <v>0</v>
      </c>
      <c r="G15" s="21">
        <v>430.46</v>
      </c>
      <c r="H15" s="28">
        <f>IF(SUM(G$14,-G15)&lt;0,0,(SUM(G$14,-G15)))</f>
        <v>0</v>
      </c>
      <c r="I15" s="29">
        <v>430.46</v>
      </c>
      <c r="J15" s="25">
        <f>IF(SUM(I$14,-I15)&lt;0,0,(SUM(I$14,-I15)))</f>
        <v>0</v>
      </c>
    </row>
    <row r="16" spans="2:10" x14ac:dyDescent="0.25">
      <c r="B16" s="13">
        <f>B17+7</f>
        <v>43299</v>
      </c>
      <c r="C16" s="21">
        <v>424.32</v>
      </c>
      <c r="D16" s="18">
        <f>IF(SUM(C$14,-C16)&lt;0,0,(SUM(C$14,-C16)))</f>
        <v>0</v>
      </c>
      <c r="E16" s="27">
        <v>413.6</v>
      </c>
      <c r="F16" s="25">
        <f>IF(SUM(E$14,-E16)&lt;0,0,(SUM(E$14,-E16)))</f>
        <v>0</v>
      </c>
      <c r="G16" s="21">
        <v>430.46</v>
      </c>
      <c r="H16" s="28">
        <f>IF(SUM(G$14,-G16)&lt;0,0,(SUM(G$14,-G16)))</f>
        <v>0</v>
      </c>
      <c r="I16" s="29">
        <v>430.46</v>
      </c>
      <c r="J16" s="25">
        <f>IF(SUM(I$14,-I16)&lt;0,0,(SUM(I$14,-I16)))</f>
        <v>0</v>
      </c>
    </row>
    <row r="17" spans="2:10" x14ac:dyDescent="0.25">
      <c r="B17" s="13">
        <f>B18+7</f>
        <v>43292</v>
      </c>
      <c r="C17" s="21">
        <v>424.32</v>
      </c>
      <c r="D17" s="18">
        <f>IF(SUM(C$14,-C17)&lt;0,0,(SUM(C$14,-C17)))</f>
        <v>0</v>
      </c>
      <c r="E17" s="27">
        <v>413.6</v>
      </c>
      <c r="F17" s="25">
        <f>IF(SUM(E$14,-E17)&lt;0,0,(SUM(E$14,-E17)))</f>
        <v>0</v>
      </c>
      <c r="G17" s="21">
        <v>430.46</v>
      </c>
      <c r="H17" s="28">
        <f>IF(SUM(G$14,-G17)&lt;0,0,(SUM(G$14,-G17)))</f>
        <v>0</v>
      </c>
      <c r="I17" s="29">
        <v>430.46</v>
      </c>
      <c r="J17" s="25">
        <f>IF(SUM(I$14,-I17)&lt;0,0,(SUM(I$14,-I17)))</f>
        <v>0</v>
      </c>
    </row>
    <row r="18" spans="2:10" x14ac:dyDescent="0.25">
      <c r="B18" s="13">
        <f t="shared" ref="B18:B23" si="0">B19+7</f>
        <v>43285</v>
      </c>
      <c r="C18" s="21">
        <v>424.32</v>
      </c>
      <c r="D18" s="18">
        <f t="shared" ref="D18:D24" si="1">IF(SUM(C$14,-C18)&lt;0,0,(SUM(C$14,-C18)))</f>
        <v>0</v>
      </c>
      <c r="E18" s="27">
        <v>413.6</v>
      </c>
      <c r="F18" s="25">
        <f t="shared" ref="F18:F24" si="2">IF(SUM(E$14,-E18)&lt;0,0,(SUM(E$14,-E18)))</f>
        <v>0</v>
      </c>
      <c r="G18" s="21">
        <v>430.46</v>
      </c>
      <c r="H18" s="28">
        <f t="shared" ref="H18:H24" si="3">IF(SUM(G$14,-G18)&lt;0,0,(SUM(G$14,-G18)))</f>
        <v>0</v>
      </c>
      <c r="I18" s="29">
        <v>430.46</v>
      </c>
      <c r="J18" s="25">
        <f t="shared" ref="J18:J24" si="4">IF(SUM(I$14,-I18)&lt;0,0,(SUM(I$14,-I18)))</f>
        <v>0</v>
      </c>
    </row>
    <row r="19" spans="2:10" x14ac:dyDescent="0.25">
      <c r="B19" s="13">
        <f t="shared" si="0"/>
        <v>43278</v>
      </c>
      <c r="C19" s="21">
        <v>424.32</v>
      </c>
      <c r="D19" s="18">
        <f t="shared" si="1"/>
        <v>0</v>
      </c>
      <c r="E19" s="27">
        <v>413.6</v>
      </c>
      <c r="F19" s="25">
        <f t="shared" si="2"/>
        <v>0</v>
      </c>
      <c r="G19" s="21">
        <v>430.46</v>
      </c>
      <c r="H19" s="28">
        <f t="shared" si="3"/>
        <v>0</v>
      </c>
      <c r="I19" s="29">
        <v>430.46</v>
      </c>
      <c r="J19" s="25">
        <f t="shared" si="4"/>
        <v>0</v>
      </c>
    </row>
    <row r="20" spans="2:10" x14ac:dyDescent="0.25">
      <c r="B20" s="13">
        <f t="shared" si="0"/>
        <v>43271</v>
      </c>
      <c r="C20" s="21">
        <v>424.32</v>
      </c>
      <c r="D20" s="18">
        <f t="shared" si="1"/>
        <v>0</v>
      </c>
      <c r="E20" s="27">
        <v>413.6</v>
      </c>
      <c r="F20" s="25">
        <f t="shared" si="2"/>
        <v>0</v>
      </c>
      <c r="G20" s="21">
        <v>430.46</v>
      </c>
      <c r="H20" s="28">
        <f t="shared" si="3"/>
        <v>0</v>
      </c>
      <c r="I20" s="29">
        <v>430.46</v>
      </c>
      <c r="J20" s="25">
        <f t="shared" si="4"/>
        <v>0</v>
      </c>
    </row>
    <row r="21" spans="2:10" x14ac:dyDescent="0.25">
      <c r="B21" s="13">
        <f t="shared" si="0"/>
        <v>43264</v>
      </c>
      <c r="C21" s="21">
        <v>424.32</v>
      </c>
      <c r="D21" s="18">
        <f t="shared" si="1"/>
        <v>0</v>
      </c>
      <c r="E21" s="27">
        <v>413.6</v>
      </c>
      <c r="F21" s="25">
        <f t="shared" si="2"/>
        <v>0</v>
      </c>
      <c r="G21" s="21">
        <v>430.46</v>
      </c>
      <c r="H21" s="28">
        <f t="shared" si="3"/>
        <v>0</v>
      </c>
      <c r="I21" s="29">
        <v>430.46</v>
      </c>
      <c r="J21" s="25">
        <f t="shared" si="4"/>
        <v>0</v>
      </c>
    </row>
    <row r="22" spans="2:10" x14ac:dyDescent="0.25">
      <c r="B22" s="13">
        <f t="shared" si="0"/>
        <v>43257</v>
      </c>
      <c r="C22" s="21">
        <v>424.32</v>
      </c>
      <c r="D22" s="18">
        <f t="shared" si="1"/>
        <v>0</v>
      </c>
      <c r="E22" s="27">
        <v>413.6</v>
      </c>
      <c r="F22" s="25">
        <f t="shared" si="2"/>
        <v>0</v>
      </c>
      <c r="G22" s="21">
        <v>430.46</v>
      </c>
      <c r="H22" s="28">
        <f t="shared" si="3"/>
        <v>0</v>
      </c>
      <c r="I22" s="29">
        <v>430.46</v>
      </c>
      <c r="J22" s="25">
        <f t="shared" si="4"/>
        <v>0</v>
      </c>
    </row>
    <row r="23" spans="2:10" x14ac:dyDescent="0.25">
      <c r="B23" s="13">
        <f t="shared" si="0"/>
        <v>43250</v>
      </c>
      <c r="C23" s="21">
        <v>424.32</v>
      </c>
      <c r="D23" s="18">
        <f t="shared" si="1"/>
        <v>0</v>
      </c>
      <c r="E23" s="27">
        <v>413.6</v>
      </c>
      <c r="F23" s="25">
        <f t="shared" si="2"/>
        <v>0</v>
      </c>
      <c r="G23" s="21">
        <v>430.46</v>
      </c>
      <c r="H23" s="28">
        <f t="shared" si="3"/>
        <v>0</v>
      </c>
      <c r="I23" s="29">
        <v>430.46</v>
      </c>
      <c r="J23" s="25">
        <f t="shared" si="4"/>
        <v>0</v>
      </c>
    </row>
    <row r="24" spans="2:10" x14ac:dyDescent="0.25">
      <c r="B24" s="13">
        <f t="shared" ref="B24:B29" si="5">B25+7</f>
        <v>43243</v>
      </c>
      <c r="C24" s="21">
        <v>424.32</v>
      </c>
      <c r="D24" s="18">
        <f t="shared" si="1"/>
        <v>0</v>
      </c>
      <c r="E24" s="27">
        <v>413.6</v>
      </c>
      <c r="F24" s="25">
        <f t="shared" si="2"/>
        <v>0</v>
      </c>
      <c r="G24" s="21">
        <v>430.46</v>
      </c>
      <c r="H24" s="28">
        <f t="shared" si="3"/>
        <v>0</v>
      </c>
      <c r="I24" s="29">
        <v>430.46</v>
      </c>
      <c r="J24" s="25">
        <f t="shared" si="4"/>
        <v>0</v>
      </c>
    </row>
    <row r="25" spans="2:10" x14ac:dyDescent="0.25">
      <c r="B25" s="13">
        <f t="shared" si="5"/>
        <v>43236</v>
      </c>
      <c r="C25" s="21">
        <v>424.32</v>
      </c>
      <c r="D25" s="18">
        <f t="shared" ref="D25:D31" si="6">IF(SUM(C$14,-C25)&lt;0,0,(SUM(C$14,-C25)))</f>
        <v>0</v>
      </c>
      <c r="E25" s="27">
        <v>413.6</v>
      </c>
      <c r="F25" s="25">
        <f t="shared" ref="F25:F31" si="7">IF(SUM(E$14,-E25)&lt;0,0,(SUM(E$14,-E25)))</f>
        <v>0</v>
      </c>
      <c r="G25" s="21">
        <v>430.46</v>
      </c>
      <c r="H25" s="28">
        <f t="shared" ref="H25:H31" si="8">IF(SUM(G$14,-G25)&lt;0,0,(SUM(G$14,-G25)))</f>
        <v>0</v>
      </c>
      <c r="I25" s="29">
        <v>430.46</v>
      </c>
      <c r="J25" s="25">
        <f t="shared" ref="J25:J31" si="9">IF(SUM(I$14,-I25)&lt;0,0,(SUM(I$14,-I25)))</f>
        <v>0</v>
      </c>
    </row>
    <row r="26" spans="2:10" x14ac:dyDescent="0.25">
      <c r="B26" s="13">
        <f t="shared" si="5"/>
        <v>43229</v>
      </c>
      <c r="C26" s="21">
        <v>424.32</v>
      </c>
      <c r="D26" s="18">
        <f t="shared" si="6"/>
        <v>0</v>
      </c>
      <c r="E26" s="27">
        <v>413.6</v>
      </c>
      <c r="F26" s="25">
        <f t="shared" si="7"/>
        <v>0</v>
      </c>
      <c r="G26" s="21">
        <v>430.46</v>
      </c>
      <c r="H26" s="28">
        <f t="shared" si="8"/>
        <v>0</v>
      </c>
      <c r="I26" s="29">
        <v>430.46</v>
      </c>
      <c r="J26" s="25">
        <f t="shared" si="9"/>
        <v>0</v>
      </c>
    </row>
    <row r="27" spans="2:10" x14ac:dyDescent="0.25">
      <c r="B27" s="13">
        <f t="shared" si="5"/>
        <v>43222</v>
      </c>
      <c r="C27" s="21">
        <v>424.32</v>
      </c>
      <c r="D27" s="18">
        <f t="shared" si="6"/>
        <v>0</v>
      </c>
      <c r="E27" s="27">
        <v>413.6</v>
      </c>
      <c r="F27" s="25">
        <f t="shared" si="7"/>
        <v>0</v>
      </c>
      <c r="G27" s="21">
        <v>430.46</v>
      </c>
      <c r="H27" s="28">
        <f t="shared" si="8"/>
        <v>0</v>
      </c>
      <c r="I27" s="29">
        <v>430.46</v>
      </c>
      <c r="J27" s="25">
        <f t="shared" si="9"/>
        <v>0</v>
      </c>
    </row>
    <row r="28" spans="2:10" x14ac:dyDescent="0.25">
      <c r="B28" s="13">
        <f t="shared" si="5"/>
        <v>43215</v>
      </c>
      <c r="C28" s="21">
        <v>424.32</v>
      </c>
      <c r="D28" s="18">
        <f t="shared" si="6"/>
        <v>0</v>
      </c>
      <c r="E28" s="27">
        <v>413.6</v>
      </c>
      <c r="F28" s="25">
        <f t="shared" si="7"/>
        <v>0</v>
      </c>
      <c r="G28" s="21">
        <v>430.46</v>
      </c>
      <c r="H28" s="28">
        <f t="shared" si="8"/>
        <v>0</v>
      </c>
      <c r="I28" s="29">
        <v>430.46</v>
      </c>
      <c r="J28" s="25">
        <f t="shared" si="9"/>
        <v>0</v>
      </c>
    </row>
    <row r="29" spans="2:10" x14ac:dyDescent="0.25">
      <c r="B29" s="13">
        <f t="shared" si="5"/>
        <v>43208</v>
      </c>
      <c r="C29" s="21">
        <v>424.32</v>
      </c>
      <c r="D29" s="18">
        <f t="shared" si="6"/>
        <v>0</v>
      </c>
      <c r="E29" s="27">
        <v>413.6</v>
      </c>
      <c r="F29" s="25">
        <f t="shared" si="7"/>
        <v>0</v>
      </c>
      <c r="G29" s="21">
        <v>430.46</v>
      </c>
      <c r="H29" s="28">
        <f t="shared" si="8"/>
        <v>0</v>
      </c>
      <c r="I29" s="29">
        <v>430.46</v>
      </c>
      <c r="J29" s="25">
        <f t="shared" si="9"/>
        <v>0</v>
      </c>
    </row>
    <row r="30" spans="2:10" x14ac:dyDescent="0.25">
      <c r="B30" s="13">
        <f t="shared" ref="B30:B35" si="10">B31+7</f>
        <v>43201</v>
      </c>
      <c r="C30" s="21">
        <v>424.32</v>
      </c>
      <c r="D30" s="18">
        <f t="shared" si="6"/>
        <v>0</v>
      </c>
      <c r="E30" s="27">
        <v>413.6</v>
      </c>
      <c r="F30" s="25">
        <f t="shared" si="7"/>
        <v>0</v>
      </c>
      <c r="G30" s="21">
        <v>430.46</v>
      </c>
      <c r="H30" s="28">
        <f t="shared" si="8"/>
        <v>0</v>
      </c>
      <c r="I30" s="29">
        <v>430.46</v>
      </c>
      <c r="J30" s="25">
        <f t="shared" si="9"/>
        <v>0</v>
      </c>
    </row>
    <row r="31" spans="2:10" x14ac:dyDescent="0.25">
      <c r="B31" s="13">
        <f t="shared" si="10"/>
        <v>43194</v>
      </c>
      <c r="C31" s="21">
        <v>424.32</v>
      </c>
      <c r="D31" s="18">
        <f t="shared" si="6"/>
        <v>0</v>
      </c>
      <c r="E31" s="27">
        <v>413.6</v>
      </c>
      <c r="F31" s="25">
        <f t="shared" si="7"/>
        <v>0</v>
      </c>
      <c r="G31" s="21">
        <v>430.46</v>
      </c>
      <c r="H31" s="28">
        <f t="shared" si="8"/>
        <v>0</v>
      </c>
      <c r="I31" s="29">
        <v>430.46</v>
      </c>
      <c r="J31" s="25">
        <f t="shared" si="9"/>
        <v>0</v>
      </c>
    </row>
    <row r="32" spans="2:10" x14ac:dyDescent="0.25">
      <c r="B32" s="13">
        <f t="shared" si="10"/>
        <v>43187</v>
      </c>
      <c r="C32" s="21">
        <v>424.32</v>
      </c>
      <c r="D32" s="18">
        <f t="shared" ref="D32:D38" si="11">IF(SUM(C$14,-C32)&lt;0,0,(SUM(C$14,-C32)))</f>
        <v>0</v>
      </c>
      <c r="E32" s="27">
        <v>413.6</v>
      </c>
      <c r="F32" s="25">
        <f t="shared" ref="F32:F38" si="12">IF(SUM(E$14,-E32)&lt;0,0,(SUM(E$14,-E32)))</f>
        <v>0</v>
      </c>
      <c r="G32" s="21">
        <v>430.46</v>
      </c>
      <c r="H32" s="28">
        <f t="shared" ref="H32:H38" si="13">IF(SUM(G$14,-G32)&lt;0,0,(SUM(G$14,-G32)))</f>
        <v>0</v>
      </c>
      <c r="I32" s="29">
        <v>430.46</v>
      </c>
      <c r="J32" s="25">
        <f t="shared" ref="J32:J38" si="14">IF(SUM(I$14,-I32)&lt;0,0,(SUM(I$14,-I32)))</f>
        <v>0</v>
      </c>
    </row>
    <row r="33" spans="2:10" x14ac:dyDescent="0.25">
      <c r="B33" s="13">
        <f t="shared" si="10"/>
        <v>43180</v>
      </c>
      <c r="C33" s="21">
        <v>424.32</v>
      </c>
      <c r="D33" s="18">
        <f t="shared" si="11"/>
        <v>0</v>
      </c>
      <c r="E33" s="27">
        <v>413.6</v>
      </c>
      <c r="F33" s="25">
        <f t="shared" si="12"/>
        <v>0</v>
      </c>
      <c r="G33" s="21">
        <v>430.46</v>
      </c>
      <c r="H33" s="28">
        <f t="shared" si="13"/>
        <v>0</v>
      </c>
      <c r="I33" s="29">
        <v>430.46</v>
      </c>
      <c r="J33" s="25">
        <f t="shared" si="14"/>
        <v>0</v>
      </c>
    </row>
    <row r="34" spans="2:10" x14ac:dyDescent="0.25">
      <c r="B34" s="13">
        <f t="shared" si="10"/>
        <v>43173</v>
      </c>
      <c r="C34" s="21">
        <v>424.32</v>
      </c>
      <c r="D34" s="18">
        <f t="shared" si="11"/>
        <v>0</v>
      </c>
      <c r="E34" s="27">
        <v>413.6</v>
      </c>
      <c r="F34" s="25">
        <f t="shared" si="12"/>
        <v>0</v>
      </c>
      <c r="G34" s="21">
        <v>430.46</v>
      </c>
      <c r="H34" s="28">
        <f t="shared" si="13"/>
        <v>0</v>
      </c>
      <c r="I34" s="29">
        <v>430.46</v>
      </c>
      <c r="J34" s="25">
        <f t="shared" si="14"/>
        <v>0</v>
      </c>
    </row>
    <row r="35" spans="2:10" x14ac:dyDescent="0.25">
      <c r="B35" s="13">
        <f t="shared" si="10"/>
        <v>43166</v>
      </c>
      <c r="C35" s="21">
        <v>424.32</v>
      </c>
      <c r="D35" s="18">
        <f t="shared" si="11"/>
        <v>0</v>
      </c>
      <c r="E35" s="27">
        <v>413.6</v>
      </c>
      <c r="F35" s="25">
        <f t="shared" si="12"/>
        <v>0</v>
      </c>
      <c r="G35" s="21">
        <v>430.46</v>
      </c>
      <c r="H35" s="28">
        <f t="shared" si="13"/>
        <v>0</v>
      </c>
      <c r="I35" s="29">
        <v>430.46</v>
      </c>
      <c r="J35" s="25">
        <f t="shared" si="14"/>
        <v>0</v>
      </c>
    </row>
    <row r="36" spans="2:10" x14ac:dyDescent="0.25">
      <c r="B36" s="13">
        <f t="shared" ref="B36:B41" si="15">B37+7</f>
        <v>43159</v>
      </c>
      <c r="C36" s="21">
        <v>424.32</v>
      </c>
      <c r="D36" s="18">
        <f t="shared" si="11"/>
        <v>0</v>
      </c>
      <c r="E36" s="27">
        <v>413.6</v>
      </c>
      <c r="F36" s="25">
        <f t="shared" si="12"/>
        <v>0</v>
      </c>
      <c r="G36" s="21">
        <v>430.46</v>
      </c>
      <c r="H36" s="28">
        <f t="shared" si="13"/>
        <v>0</v>
      </c>
      <c r="I36" s="29">
        <v>430.46</v>
      </c>
      <c r="J36" s="25">
        <f t="shared" si="14"/>
        <v>0</v>
      </c>
    </row>
    <row r="37" spans="2:10" x14ac:dyDescent="0.25">
      <c r="B37" s="13">
        <f t="shared" si="15"/>
        <v>43152</v>
      </c>
      <c r="C37" s="21">
        <v>424.32</v>
      </c>
      <c r="D37" s="18">
        <f t="shared" si="11"/>
        <v>0</v>
      </c>
      <c r="E37" s="27">
        <v>413.6</v>
      </c>
      <c r="F37" s="25">
        <f t="shared" si="12"/>
        <v>0</v>
      </c>
      <c r="G37" s="21">
        <v>430.46</v>
      </c>
      <c r="H37" s="28">
        <f t="shared" si="13"/>
        <v>0</v>
      </c>
      <c r="I37" s="29">
        <v>430.46</v>
      </c>
      <c r="J37" s="25">
        <f t="shared" si="14"/>
        <v>0</v>
      </c>
    </row>
    <row r="38" spans="2:10" x14ac:dyDescent="0.25">
      <c r="B38" s="13">
        <f t="shared" si="15"/>
        <v>43145</v>
      </c>
      <c r="C38" s="21">
        <v>424.32</v>
      </c>
      <c r="D38" s="18">
        <f t="shared" si="11"/>
        <v>0</v>
      </c>
      <c r="E38" s="27">
        <v>413.6</v>
      </c>
      <c r="F38" s="25">
        <f t="shared" si="12"/>
        <v>0</v>
      </c>
      <c r="G38" s="21">
        <v>430.46</v>
      </c>
      <c r="H38" s="28">
        <f t="shared" si="13"/>
        <v>0</v>
      </c>
      <c r="I38" s="29">
        <v>430.46</v>
      </c>
      <c r="J38" s="25">
        <f t="shared" si="14"/>
        <v>0</v>
      </c>
    </row>
    <row r="39" spans="2:10" x14ac:dyDescent="0.25">
      <c r="B39" s="13">
        <f t="shared" si="15"/>
        <v>43138</v>
      </c>
      <c r="C39" s="21">
        <v>424.32</v>
      </c>
      <c r="D39" s="18">
        <f t="shared" ref="D39:D45" si="16">IF(SUM(C$14,-C39)&lt;0,0,(SUM(C$14,-C39)))</f>
        <v>0</v>
      </c>
      <c r="E39" s="27">
        <v>413.6</v>
      </c>
      <c r="F39" s="25">
        <f t="shared" ref="F39:F45" si="17">IF(SUM(E$14,-E39)&lt;0,0,(SUM(E$14,-E39)))</f>
        <v>0</v>
      </c>
      <c r="G39" s="21">
        <v>430.46</v>
      </c>
      <c r="H39" s="28">
        <f t="shared" ref="H39:H45" si="18">IF(SUM(G$14,-G39)&lt;0,0,(SUM(G$14,-G39)))</f>
        <v>0</v>
      </c>
      <c r="I39" s="29">
        <v>430.46</v>
      </c>
      <c r="J39" s="25">
        <f t="shared" ref="J39:J45" si="19">IF(SUM(I$14,-I39)&lt;0,0,(SUM(I$14,-I39)))</f>
        <v>0</v>
      </c>
    </row>
    <row r="40" spans="2:10" x14ac:dyDescent="0.25">
      <c r="B40" s="13">
        <f t="shared" si="15"/>
        <v>43131</v>
      </c>
      <c r="C40" s="21">
        <v>424.32</v>
      </c>
      <c r="D40" s="18">
        <f t="shared" si="16"/>
        <v>0</v>
      </c>
      <c r="E40" s="27">
        <v>413.6</v>
      </c>
      <c r="F40" s="25">
        <f t="shared" si="17"/>
        <v>0</v>
      </c>
      <c r="G40" s="21">
        <v>430.46</v>
      </c>
      <c r="H40" s="28">
        <f t="shared" si="18"/>
        <v>0</v>
      </c>
      <c r="I40" s="29">
        <v>430.46</v>
      </c>
      <c r="J40" s="25">
        <f t="shared" si="19"/>
        <v>0</v>
      </c>
    </row>
    <row r="41" spans="2:10" x14ac:dyDescent="0.25">
      <c r="B41" s="13">
        <f t="shared" si="15"/>
        <v>43124</v>
      </c>
      <c r="C41" s="21">
        <v>424.32</v>
      </c>
      <c r="D41" s="18">
        <f t="shared" si="16"/>
        <v>0</v>
      </c>
      <c r="E41" s="27">
        <v>413.6</v>
      </c>
      <c r="F41" s="25">
        <f t="shared" si="17"/>
        <v>0</v>
      </c>
      <c r="G41" s="21">
        <v>430.46</v>
      </c>
      <c r="H41" s="28">
        <f t="shared" si="18"/>
        <v>0</v>
      </c>
      <c r="I41" s="29">
        <v>430.46</v>
      </c>
      <c r="J41" s="25">
        <f t="shared" si="19"/>
        <v>0</v>
      </c>
    </row>
    <row r="42" spans="2:10" x14ac:dyDescent="0.25">
      <c r="B42" s="13">
        <f t="shared" ref="B42:B47" si="20">B43+7</f>
        <v>43117</v>
      </c>
      <c r="C42" s="21">
        <v>424.32</v>
      </c>
      <c r="D42" s="18">
        <f t="shared" si="16"/>
        <v>0</v>
      </c>
      <c r="E42" s="27">
        <v>413.6</v>
      </c>
      <c r="F42" s="25">
        <f t="shared" si="17"/>
        <v>0</v>
      </c>
      <c r="G42" s="21">
        <v>430.46</v>
      </c>
      <c r="H42" s="28">
        <f t="shared" si="18"/>
        <v>0</v>
      </c>
      <c r="I42" s="29">
        <v>430.46</v>
      </c>
      <c r="J42" s="25">
        <f t="shared" si="19"/>
        <v>0</v>
      </c>
    </row>
    <row r="43" spans="2:10" x14ac:dyDescent="0.25">
      <c r="B43" s="13">
        <f t="shared" si="20"/>
        <v>43110</v>
      </c>
      <c r="C43" s="21">
        <v>424.32</v>
      </c>
      <c r="D43" s="18">
        <f t="shared" si="16"/>
        <v>0</v>
      </c>
      <c r="E43" s="27">
        <v>413.6</v>
      </c>
      <c r="F43" s="25">
        <f t="shared" si="17"/>
        <v>0</v>
      </c>
      <c r="G43" s="21">
        <v>430.46</v>
      </c>
      <c r="H43" s="28">
        <f t="shared" si="18"/>
        <v>0</v>
      </c>
      <c r="I43" s="29">
        <v>430.46</v>
      </c>
      <c r="J43" s="25">
        <f t="shared" si="19"/>
        <v>0</v>
      </c>
    </row>
    <row r="44" spans="2:10" x14ac:dyDescent="0.25">
      <c r="B44" s="13">
        <f t="shared" si="20"/>
        <v>43103</v>
      </c>
      <c r="C44" s="21">
        <v>424.32</v>
      </c>
      <c r="D44" s="18">
        <f t="shared" si="16"/>
        <v>0</v>
      </c>
      <c r="E44" s="27">
        <v>413.6</v>
      </c>
      <c r="F44" s="25">
        <f t="shared" si="17"/>
        <v>0</v>
      </c>
      <c r="G44" s="21">
        <v>430.46</v>
      </c>
      <c r="H44" s="28">
        <f t="shared" si="18"/>
        <v>0</v>
      </c>
      <c r="I44" s="29">
        <v>430.46</v>
      </c>
      <c r="J44" s="25">
        <f t="shared" si="19"/>
        <v>0</v>
      </c>
    </row>
    <row r="45" spans="2:10" x14ac:dyDescent="0.25">
      <c r="B45" s="13">
        <f t="shared" si="20"/>
        <v>43096</v>
      </c>
      <c r="C45" s="21">
        <v>424.32</v>
      </c>
      <c r="D45" s="18">
        <f t="shared" si="16"/>
        <v>0</v>
      </c>
      <c r="E45" s="27">
        <v>413.6</v>
      </c>
      <c r="F45" s="25">
        <f t="shared" si="17"/>
        <v>0</v>
      </c>
      <c r="G45" s="21">
        <v>430.46</v>
      </c>
      <c r="H45" s="28">
        <f t="shared" si="18"/>
        <v>0</v>
      </c>
      <c r="I45" s="29">
        <v>430.46</v>
      </c>
      <c r="J45" s="25">
        <f t="shared" si="19"/>
        <v>0</v>
      </c>
    </row>
    <row r="46" spans="2:10" x14ac:dyDescent="0.25">
      <c r="B46" s="13">
        <f t="shared" si="20"/>
        <v>43089</v>
      </c>
      <c r="C46" s="21">
        <v>424.32</v>
      </c>
      <c r="D46" s="18">
        <f t="shared" ref="D46:D52" si="21">IF(SUM(C$14,-C46)&lt;0,0,(SUM(C$14,-C46)))</f>
        <v>0</v>
      </c>
      <c r="E46" s="27">
        <v>413.6</v>
      </c>
      <c r="F46" s="25">
        <f t="shared" ref="F46:F52" si="22">IF(SUM(E$14,-E46)&lt;0,0,(SUM(E$14,-E46)))</f>
        <v>0</v>
      </c>
      <c r="G46" s="21">
        <v>430.46</v>
      </c>
      <c r="H46" s="28">
        <f t="shared" ref="H46:H52" si="23">IF(SUM(G$14,-G46)&lt;0,0,(SUM(G$14,-G46)))</f>
        <v>0</v>
      </c>
      <c r="I46" s="29">
        <v>430.46</v>
      </c>
      <c r="J46" s="25">
        <f t="shared" ref="J46:J52" si="24">IF(SUM(I$14,-I46)&lt;0,0,(SUM(I$14,-I46)))</f>
        <v>0</v>
      </c>
    </row>
    <row r="47" spans="2:10" x14ac:dyDescent="0.25">
      <c r="B47" s="13">
        <f t="shared" si="20"/>
        <v>43082</v>
      </c>
      <c r="C47" s="21">
        <v>424.32</v>
      </c>
      <c r="D47" s="18">
        <f t="shared" si="21"/>
        <v>0</v>
      </c>
      <c r="E47" s="27">
        <v>413.6</v>
      </c>
      <c r="F47" s="25">
        <f t="shared" si="22"/>
        <v>0</v>
      </c>
      <c r="G47" s="21">
        <v>430.46</v>
      </c>
      <c r="H47" s="28">
        <f t="shared" si="23"/>
        <v>0</v>
      </c>
      <c r="I47" s="29">
        <v>430.46</v>
      </c>
      <c r="J47" s="25">
        <f t="shared" si="24"/>
        <v>0</v>
      </c>
    </row>
    <row r="48" spans="2:10" x14ac:dyDescent="0.25">
      <c r="B48" s="13">
        <f t="shared" ref="B48:B53" si="25">B49+7</f>
        <v>43075</v>
      </c>
      <c r="C48" s="21">
        <v>424.32</v>
      </c>
      <c r="D48" s="18">
        <f t="shared" si="21"/>
        <v>0</v>
      </c>
      <c r="E48" s="27">
        <v>413.6</v>
      </c>
      <c r="F48" s="25">
        <f t="shared" si="22"/>
        <v>0</v>
      </c>
      <c r="G48" s="21">
        <v>430.46</v>
      </c>
      <c r="H48" s="28">
        <f t="shared" si="23"/>
        <v>0</v>
      </c>
      <c r="I48" s="29">
        <v>430.46</v>
      </c>
      <c r="J48" s="25">
        <f t="shared" si="24"/>
        <v>0</v>
      </c>
    </row>
    <row r="49" spans="2:10" x14ac:dyDescent="0.25">
      <c r="B49" s="13">
        <f t="shared" si="25"/>
        <v>43068</v>
      </c>
      <c r="C49" s="21">
        <v>424.32</v>
      </c>
      <c r="D49" s="18">
        <f t="shared" si="21"/>
        <v>0</v>
      </c>
      <c r="E49" s="27">
        <v>413.6</v>
      </c>
      <c r="F49" s="25">
        <f t="shared" si="22"/>
        <v>0</v>
      </c>
      <c r="G49" s="21">
        <v>430.46</v>
      </c>
      <c r="H49" s="28">
        <f t="shared" si="23"/>
        <v>0</v>
      </c>
      <c r="I49" s="29">
        <v>430.46</v>
      </c>
      <c r="J49" s="25">
        <f t="shared" si="24"/>
        <v>0</v>
      </c>
    </row>
    <row r="50" spans="2:10" x14ac:dyDescent="0.25">
      <c r="B50" s="13">
        <f t="shared" si="25"/>
        <v>43061</v>
      </c>
      <c r="C50" s="21">
        <v>424.32</v>
      </c>
      <c r="D50" s="18">
        <f t="shared" si="21"/>
        <v>0</v>
      </c>
      <c r="E50" s="27">
        <v>413.6</v>
      </c>
      <c r="F50" s="25">
        <f t="shared" si="22"/>
        <v>0</v>
      </c>
      <c r="G50" s="21">
        <v>430.46</v>
      </c>
      <c r="H50" s="28">
        <f t="shared" si="23"/>
        <v>0</v>
      </c>
      <c r="I50" s="29">
        <v>430.46</v>
      </c>
      <c r="J50" s="25">
        <f t="shared" si="24"/>
        <v>0</v>
      </c>
    </row>
    <row r="51" spans="2:10" x14ac:dyDescent="0.25">
      <c r="B51" s="13">
        <f t="shared" si="25"/>
        <v>43054</v>
      </c>
      <c r="C51" s="21">
        <v>424.32</v>
      </c>
      <c r="D51" s="18">
        <f t="shared" si="21"/>
        <v>0</v>
      </c>
      <c r="E51" s="27">
        <v>413.6</v>
      </c>
      <c r="F51" s="25">
        <f t="shared" si="22"/>
        <v>0</v>
      </c>
      <c r="G51" s="21">
        <v>430.46</v>
      </c>
      <c r="H51" s="28">
        <f t="shared" si="23"/>
        <v>0</v>
      </c>
      <c r="I51" s="29">
        <v>430.46</v>
      </c>
      <c r="J51" s="25">
        <f t="shared" si="24"/>
        <v>0</v>
      </c>
    </row>
    <row r="52" spans="2:10" x14ac:dyDescent="0.25">
      <c r="B52" s="13">
        <f t="shared" si="25"/>
        <v>43047</v>
      </c>
      <c r="C52" s="21">
        <v>424.32</v>
      </c>
      <c r="D52" s="18">
        <f t="shared" si="21"/>
        <v>0</v>
      </c>
      <c r="E52" s="27">
        <v>413.6</v>
      </c>
      <c r="F52" s="25">
        <f t="shared" si="22"/>
        <v>0</v>
      </c>
      <c r="G52" s="21">
        <v>430.46</v>
      </c>
      <c r="H52" s="28">
        <f t="shared" si="23"/>
        <v>0</v>
      </c>
      <c r="I52" s="29">
        <v>430.46</v>
      </c>
      <c r="J52" s="25">
        <f t="shared" si="24"/>
        <v>0</v>
      </c>
    </row>
    <row r="53" spans="2:10" x14ac:dyDescent="0.25">
      <c r="B53" s="13">
        <f t="shared" si="25"/>
        <v>43040</v>
      </c>
      <c r="C53" s="21">
        <v>424.32</v>
      </c>
      <c r="D53" s="18">
        <f t="shared" ref="D53:D59" si="26">IF(SUM(C$14,-C53)&lt;0,0,(SUM(C$14,-C53)))</f>
        <v>0</v>
      </c>
      <c r="E53" s="27">
        <v>413.6</v>
      </c>
      <c r="F53" s="25">
        <f t="shared" ref="F53:F59" si="27">IF(SUM(E$14,-E53)&lt;0,0,(SUM(E$14,-E53)))</f>
        <v>0</v>
      </c>
      <c r="G53" s="21">
        <v>430.46</v>
      </c>
      <c r="H53" s="28">
        <f t="shared" ref="H53:H59" si="28">IF(SUM(G$14,-G53)&lt;0,0,(SUM(G$14,-G53)))</f>
        <v>0</v>
      </c>
      <c r="I53" s="29">
        <v>430.46</v>
      </c>
      <c r="J53" s="25">
        <f t="shared" ref="J53:J59" si="29">IF(SUM(I$14,-I53)&lt;0,0,(SUM(I$14,-I53)))</f>
        <v>0</v>
      </c>
    </row>
    <row r="54" spans="2:10" x14ac:dyDescent="0.25">
      <c r="B54" s="13">
        <f t="shared" ref="B54:B59" si="30">B55+7</f>
        <v>43033</v>
      </c>
      <c r="C54" s="21">
        <v>424.32</v>
      </c>
      <c r="D54" s="18">
        <f t="shared" si="26"/>
        <v>0</v>
      </c>
      <c r="E54" s="27">
        <v>413.6</v>
      </c>
      <c r="F54" s="25">
        <f t="shared" si="27"/>
        <v>0</v>
      </c>
      <c r="G54" s="21">
        <v>430.46</v>
      </c>
      <c r="H54" s="28">
        <f t="shared" si="28"/>
        <v>0</v>
      </c>
      <c r="I54" s="29">
        <v>430.46</v>
      </c>
      <c r="J54" s="25">
        <f t="shared" si="29"/>
        <v>0</v>
      </c>
    </row>
    <row r="55" spans="2:10" x14ac:dyDescent="0.25">
      <c r="B55" s="13">
        <f t="shared" si="30"/>
        <v>43026</v>
      </c>
      <c r="C55" s="21">
        <v>424.32</v>
      </c>
      <c r="D55" s="18">
        <f t="shared" si="26"/>
        <v>0</v>
      </c>
      <c r="E55" s="27">
        <v>413.6</v>
      </c>
      <c r="F55" s="25">
        <f t="shared" si="27"/>
        <v>0</v>
      </c>
      <c r="G55" s="21">
        <v>430.46</v>
      </c>
      <c r="H55" s="28">
        <f t="shared" si="28"/>
        <v>0</v>
      </c>
      <c r="I55" s="29">
        <v>430.46</v>
      </c>
      <c r="J55" s="25">
        <f t="shared" si="29"/>
        <v>0</v>
      </c>
    </row>
    <row r="56" spans="2:10" x14ac:dyDescent="0.25">
      <c r="B56" s="13">
        <f t="shared" si="30"/>
        <v>43019</v>
      </c>
      <c r="C56" s="21">
        <v>424.32</v>
      </c>
      <c r="D56" s="18">
        <f t="shared" si="26"/>
        <v>0</v>
      </c>
      <c r="E56" s="27">
        <v>413.6</v>
      </c>
      <c r="F56" s="25">
        <f t="shared" si="27"/>
        <v>0</v>
      </c>
      <c r="G56" s="21">
        <v>430.46</v>
      </c>
      <c r="H56" s="28">
        <f t="shared" si="28"/>
        <v>0</v>
      </c>
      <c r="I56" s="29">
        <v>430.46</v>
      </c>
      <c r="J56" s="25">
        <f t="shared" si="29"/>
        <v>0</v>
      </c>
    </row>
    <row r="57" spans="2:10" x14ac:dyDescent="0.25">
      <c r="B57" s="13">
        <f t="shared" si="30"/>
        <v>43012</v>
      </c>
      <c r="C57" s="21">
        <v>424.32</v>
      </c>
      <c r="D57" s="18">
        <f t="shared" si="26"/>
        <v>0</v>
      </c>
      <c r="E57" s="27">
        <v>413.6</v>
      </c>
      <c r="F57" s="25">
        <f t="shared" si="27"/>
        <v>0</v>
      </c>
      <c r="G57" s="21">
        <v>430.46</v>
      </c>
      <c r="H57" s="28">
        <f t="shared" si="28"/>
        <v>0</v>
      </c>
      <c r="I57" s="29">
        <v>430.46</v>
      </c>
      <c r="J57" s="25">
        <f t="shared" si="29"/>
        <v>0</v>
      </c>
    </row>
    <row r="58" spans="2:10" x14ac:dyDescent="0.25">
      <c r="B58" s="13">
        <f t="shared" si="30"/>
        <v>43005</v>
      </c>
      <c r="C58" s="21">
        <v>424.32</v>
      </c>
      <c r="D58" s="18">
        <f t="shared" si="26"/>
        <v>0</v>
      </c>
      <c r="E58" s="27">
        <v>413.6</v>
      </c>
      <c r="F58" s="25">
        <f t="shared" si="27"/>
        <v>0</v>
      </c>
      <c r="G58" s="21">
        <v>430.46</v>
      </c>
      <c r="H58" s="28">
        <f t="shared" si="28"/>
        <v>0</v>
      </c>
      <c r="I58" s="29">
        <v>430.46</v>
      </c>
      <c r="J58" s="25">
        <f t="shared" si="29"/>
        <v>0</v>
      </c>
    </row>
    <row r="59" spans="2:10" x14ac:dyDescent="0.25">
      <c r="B59" s="13">
        <f t="shared" si="30"/>
        <v>42998</v>
      </c>
      <c r="C59" s="21">
        <v>424.32</v>
      </c>
      <c r="D59" s="18">
        <f t="shared" si="26"/>
        <v>0</v>
      </c>
      <c r="E59" s="27">
        <v>413.6</v>
      </c>
      <c r="F59" s="25">
        <f t="shared" si="27"/>
        <v>0</v>
      </c>
      <c r="G59" s="21">
        <v>430.46</v>
      </c>
      <c r="H59" s="28">
        <f t="shared" si="28"/>
        <v>0</v>
      </c>
      <c r="I59" s="29">
        <v>430.46</v>
      </c>
      <c r="J59" s="25">
        <f t="shared" si="29"/>
        <v>0</v>
      </c>
    </row>
    <row r="60" spans="2:10" x14ac:dyDescent="0.25">
      <c r="B60" s="13">
        <f t="shared" ref="B60:B65" si="31">B61+7</f>
        <v>42991</v>
      </c>
      <c r="C60" s="21">
        <v>424.32</v>
      </c>
      <c r="D60" s="18">
        <f t="shared" ref="D60:D66" si="32">IF(SUM(C$14,-C60)&lt;0,0,(SUM(C$14,-C60)))</f>
        <v>0</v>
      </c>
      <c r="E60" s="27">
        <v>413.6</v>
      </c>
      <c r="F60" s="25">
        <f t="shared" ref="F60:F66" si="33">IF(SUM(E$14,-E60)&lt;0,0,(SUM(E$14,-E60)))</f>
        <v>0</v>
      </c>
      <c r="G60" s="21">
        <v>430.46</v>
      </c>
      <c r="H60" s="28">
        <f t="shared" ref="H60:H66" si="34">IF(SUM(G$14,-G60)&lt;0,0,(SUM(G$14,-G60)))</f>
        <v>0</v>
      </c>
      <c r="I60" s="29">
        <v>430.46</v>
      </c>
      <c r="J60" s="25">
        <f t="shared" ref="J60:J66" si="35">IF(SUM(I$14,-I60)&lt;0,0,(SUM(I$14,-I60)))</f>
        <v>0</v>
      </c>
    </row>
    <row r="61" spans="2:10" x14ac:dyDescent="0.25">
      <c r="B61" s="13">
        <f t="shared" si="31"/>
        <v>42984</v>
      </c>
      <c r="C61" s="21">
        <v>424.32</v>
      </c>
      <c r="D61" s="18">
        <f t="shared" si="32"/>
        <v>0</v>
      </c>
      <c r="E61" s="27">
        <v>413.6</v>
      </c>
      <c r="F61" s="25">
        <f t="shared" si="33"/>
        <v>0</v>
      </c>
      <c r="G61" s="21">
        <v>430.46</v>
      </c>
      <c r="H61" s="28">
        <f t="shared" si="34"/>
        <v>0</v>
      </c>
      <c r="I61" s="29">
        <v>430.46</v>
      </c>
      <c r="J61" s="25">
        <f t="shared" si="35"/>
        <v>0</v>
      </c>
    </row>
    <row r="62" spans="2:10" x14ac:dyDescent="0.25">
      <c r="B62" s="13">
        <f t="shared" si="31"/>
        <v>42977</v>
      </c>
      <c r="C62" s="21">
        <v>424.32</v>
      </c>
      <c r="D62" s="18">
        <f t="shared" si="32"/>
        <v>0</v>
      </c>
      <c r="E62" s="27">
        <v>413.6</v>
      </c>
      <c r="F62" s="25">
        <f t="shared" si="33"/>
        <v>0</v>
      </c>
      <c r="G62" s="21">
        <v>430.46</v>
      </c>
      <c r="H62" s="28">
        <f t="shared" si="34"/>
        <v>0</v>
      </c>
      <c r="I62" s="29">
        <v>430.46</v>
      </c>
      <c r="J62" s="25">
        <f t="shared" si="35"/>
        <v>0</v>
      </c>
    </row>
    <row r="63" spans="2:10" x14ac:dyDescent="0.25">
      <c r="B63" s="13">
        <f t="shared" si="31"/>
        <v>42970</v>
      </c>
      <c r="C63" s="21">
        <v>424.32</v>
      </c>
      <c r="D63" s="18">
        <f t="shared" si="32"/>
        <v>0</v>
      </c>
      <c r="E63" s="27">
        <v>413.6</v>
      </c>
      <c r="F63" s="25">
        <f t="shared" si="33"/>
        <v>0</v>
      </c>
      <c r="G63" s="21">
        <v>430.46</v>
      </c>
      <c r="H63" s="28">
        <f t="shared" si="34"/>
        <v>0</v>
      </c>
      <c r="I63" s="29">
        <v>430.46</v>
      </c>
      <c r="J63" s="25">
        <f t="shared" si="35"/>
        <v>0</v>
      </c>
    </row>
    <row r="64" spans="2:10" x14ac:dyDescent="0.25">
      <c r="B64" s="13">
        <f t="shared" si="31"/>
        <v>42963</v>
      </c>
      <c r="C64" s="21">
        <v>424.32</v>
      </c>
      <c r="D64" s="18">
        <f t="shared" si="32"/>
        <v>0</v>
      </c>
      <c r="E64" s="27">
        <v>413.6</v>
      </c>
      <c r="F64" s="25">
        <f t="shared" si="33"/>
        <v>0</v>
      </c>
      <c r="G64" s="21">
        <v>430.46</v>
      </c>
      <c r="H64" s="28">
        <f t="shared" si="34"/>
        <v>0</v>
      </c>
      <c r="I64" s="29">
        <v>430.46</v>
      </c>
      <c r="J64" s="25">
        <f t="shared" si="35"/>
        <v>0</v>
      </c>
    </row>
    <row r="65" spans="2:10" x14ac:dyDescent="0.25">
      <c r="B65" s="13">
        <f t="shared" si="31"/>
        <v>42956</v>
      </c>
      <c r="C65" s="21">
        <v>424.32</v>
      </c>
      <c r="D65" s="18">
        <f t="shared" si="32"/>
        <v>0</v>
      </c>
      <c r="E65" s="27">
        <v>413.6</v>
      </c>
      <c r="F65" s="25">
        <f t="shared" si="33"/>
        <v>0</v>
      </c>
      <c r="G65" s="21">
        <v>430.46</v>
      </c>
      <c r="H65" s="28">
        <f t="shared" si="34"/>
        <v>0</v>
      </c>
      <c r="I65" s="29">
        <v>430.46</v>
      </c>
      <c r="J65" s="25">
        <f t="shared" si="35"/>
        <v>0</v>
      </c>
    </row>
    <row r="66" spans="2:10" x14ac:dyDescent="0.25">
      <c r="B66" s="13">
        <v>42949</v>
      </c>
      <c r="C66" s="21">
        <v>424.32</v>
      </c>
      <c r="D66" s="18">
        <f t="shared" si="32"/>
        <v>0</v>
      </c>
      <c r="E66" s="27">
        <v>413.6</v>
      </c>
      <c r="F66" s="25">
        <f t="shared" si="33"/>
        <v>0</v>
      </c>
      <c r="G66" s="21">
        <v>430.46</v>
      </c>
      <c r="H66" s="28">
        <f t="shared" si="34"/>
        <v>0</v>
      </c>
      <c r="I66" s="29">
        <v>430.46</v>
      </c>
      <c r="J66" s="25">
        <f t="shared" si="35"/>
        <v>0</v>
      </c>
    </row>
    <row r="67" spans="2:10" ht="18" customHeight="1" x14ac:dyDescent="0.25">
      <c r="B67" s="16" t="s">
        <v>12</v>
      </c>
      <c r="C67" s="16"/>
      <c r="D67" s="16"/>
      <c r="E67" s="3"/>
      <c r="F67" s="3"/>
      <c r="G67" s="3"/>
      <c r="H67" s="3"/>
      <c r="I67" s="3"/>
      <c r="J67" s="3"/>
    </row>
    <row r="68" spans="2:10" ht="18" customHeight="1" x14ac:dyDescent="0.25">
      <c r="B68" s="31"/>
      <c r="C68" s="31"/>
      <c r="E68" s="33"/>
      <c r="I68" s="33"/>
    </row>
    <row r="69" spans="2:10" ht="18" customHeight="1" x14ac:dyDescent="0.25"/>
    <row r="70" spans="2:10" ht="18" customHeight="1" x14ac:dyDescent="0.25"/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</sheetData>
  <mergeCells count="13">
    <mergeCell ref="B12:B13"/>
    <mergeCell ref="C13:J13"/>
    <mergeCell ref="C14:D14"/>
    <mergeCell ref="E14:F14"/>
    <mergeCell ref="G14:H14"/>
    <mergeCell ref="I14:J14"/>
    <mergeCell ref="B7:J7"/>
    <mergeCell ref="B8:J8"/>
    <mergeCell ref="C10:J10"/>
    <mergeCell ref="C11:D11"/>
    <mergeCell ref="E11:F11"/>
    <mergeCell ref="G11:H11"/>
    <mergeCell ref="I11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Current</vt:lpstr>
      <vt:lpstr>2024-25</vt:lpstr>
      <vt:lpstr>2023-24</vt:lpstr>
      <vt:lpstr>2022-23</vt:lpstr>
      <vt:lpstr>2021-22</vt:lpstr>
      <vt:lpstr>2020-2021</vt:lpstr>
      <vt:lpstr>2019-2020</vt:lpstr>
      <vt:lpstr>2018-2019</vt:lpstr>
      <vt:lpstr>2017-2018</vt:lpstr>
      <vt:lpstr>2016-2017</vt:lpstr>
      <vt:lpstr>2015-2016</vt:lpstr>
      <vt:lpstr>2014-15</vt:lpstr>
      <vt:lpstr>2013-14</vt:lpstr>
      <vt:lpstr>2012-13</vt:lpstr>
      <vt:lpstr>2011-12</vt:lpstr>
      <vt:lpstr>2010-11</vt:lpstr>
      <vt:lpstr>2009-10</vt:lpstr>
    </vt:vector>
  </TitlesOfParts>
  <Company>United States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USDA, Farm Service Agency - Weekly Market Price For Peanuts</dc:title>
  <dc:creator>USDA-MDIOL00000DG8C</dc:creator>
  <cp:lastModifiedBy>Bein, Omri - FPAC-FBC, TX</cp:lastModifiedBy>
  <cp:lastPrinted>2015-11-30T12:35:05Z</cp:lastPrinted>
  <dcterms:created xsi:type="dcterms:W3CDTF">2002-12-19T15:08:08Z</dcterms:created>
  <dcterms:modified xsi:type="dcterms:W3CDTF">2026-01-27T15:12:11Z</dcterms:modified>
</cp:coreProperties>
</file>